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T:\00校務分掌\1000_部\100_教務部\R2\R2\体験入学\R2_体験入学\"/>
    </mc:Choice>
  </mc:AlternateContent>
  <xr:revisionPtr revIDLastSave="0" documentId="8_{8D020AD9-C4DE-4741-AC87-9646264EC920}" xr6:coauthVersionLast="36" xr6:coauthVersionMax="36" xr10:uidLastSave="{00000000-0000-0000-0000-000000000000}"/>
  <bookViews>
    <workbookView showSheetTabs="0" xWindow="-120" yWindow="-120" windowWidth="29040" windowHeight="15840" xr2:uid="{00000000-000D-0000-FFFF-FFFF00000000}"/>
  </bookViews>
  <sheets>
    <sheet name="mousikomi" sheetId="1" r:id="rId1"/>
    <sheet name="処理用" sheetId="2" r:id="rId2"/>
  </sheets>
  <definedNames>
    <definedName name="_xlnm.Print_Area" localSheetId="0">mousikomi!$A$1:$O$54</definedName>
    <definedName name="名簿">mousikomi!$B$14:$S$113</definedName>
  </definedNames>
  <calcPr calcId="191029"/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14" i="1"/>
  <c r="F104" i="2" l="1"/>
  <c r="E104" i="2"/>
  <c r="D104" i="2"/>
  <c r="C104" i="2"/>
  <c r="B104" i="2"/>
  <c r="S113" i="1"/>
  <c r="P113" i="1"/>
  <c r="S112" i="1"/>
  <c r="P112" i="1"/>
  <c r="S111" i="1"/>
  <c r="P111" i="1"/>
  <c r="S110" i="1"/>
  <c r="P110" i="1"/>
  <c r="S109" i="1"/>
  <c r="P109" i="1"/>
  <c r="S108" i="1"/>
  <c r="P108" i="1"/>
  <c r="S107" i="1"/>
  <c r="P107" i="1"/>
  <c r="S106" i="1"/>
  <c r="P106" i="1"/>
  <c r="S105" i="1"/>
  <c r="P105" i="1"/>
  <c r="S104" i="1"/>
  <c r="P104" i="1"/>
  <c r="S103" i="1"/>
  <c r="P103" i="1"/>
  <c r="S102" i="1"/>
  <c r="P102" i="1"/>
  <c r="S101" i="1"/>
  <c r="P101" i="1"/>
  <c r="S100" i="1"/>
  <c r="P100" i="1"/>
  <c r="S99" i="1"/>
  <c r="P99" i="1"/>
  <c r="S98" i="1"/>
  <c r="P98" i="1"/>
  <c r="S97" i="1"/>
  <c r="P97" i="1"/>
  <c r="S96" i="1"/>
  <c r="P96" i="1"/>
  <c r="S95" i="1"/>
  <c r="P95" i="1"/>
  <c r="S94" i="1"/>
  <c r="P94" i="1"/>
  <c r="S93" i="1"/>
  <c r="P93" i="1"/>
  <c r="S92" i="1"/>
  <c r="P92" i="1"/>
  <c r="S91" i="1"/>
  <c r="P91" i="1"/>
  <c r="S90" i="1"/>
  <c r="P90" i="1"/>
  <c r="S89" i="1"/>
  <c r="P89" i="1"/>
  <c r="S88" i="1"/>
  <c r="P88" i="1"/>
  <c r="S87" i="1"/>
  <c r="P87" i="1"/>
  <c r="S86" i="1"/>
  <c r="P86" i="1"/>
  <c r="S85" i="1"/>
  <c r="P85" i="1"/>
  <c r="S84" i="1"/>
  <c r="P84" i="1"/>
  <c r="S83" i="1"/>
  <c r="P83" i="1"/>
  <c r="S82" i="1"/>
  <c r="P82" i="1"/>
  <c r="S81" i="1"/>
  <c r="P81" i="1"/>
  <c r="S80" i="1"/>
  <c r="P80" i="1"/>
  <c r="S79" i="1"/>
  <c r="P79" i="1"/>
  <c r="S78" i="1"/>
  <c r="P78" i="1"/>
  <c r="S77" i="1"/>
  <c r="P77" i="1"/>
  <c r="S76" i="1"/>
  <c r="P76" i="1"/>
  <c r="S75" i="1"/>
  <c r="P75" i="1"/>
  <c r="S74" i="1"/>
  <c r="P74" i="1"/>
  <c r="S73" i="1"/>
  <c r="P73" i="1"/>
  <c r="S72" i="1"/>
  <c r="P72" i="1"/>
  <c r="S71" i="1"/>
  <c r="P71" i="1"/>
  <c r="S70" i="1"/>
  <c r="P70" i="1"/>
  <c r="S69" i="1"/>
  <c r="P69" i="1"/>
  <c r="S68" i="1"/>
  <c r="P68" i="1"/>
  <c r="S67" i="1"/>
  <c r="P67" i="1"/>
  <c r="S66" i="1"/>
  <c r="P66" i="1"/>
  <c r="S65" i="1"/>
  <c r="P65" i="1"/>
  <c r="S64" i="1"/>
  <c r="P64" i="1"/>
  <c r="S63" i="1"/>
  <c r="P63" i="1"/>
  <c r="S62" i="1"/>
  <c r="P62" i="1"/>
  <c r="S61" i="1"/>
  <c r="P61" i="1"/>
  <c r="S60" i="1"/>
  <c r="P60" i="1"/>
  <c r="S59" i="1"/>
  <c r="P59" i="1"/>
  <c r="S58" i="1"/>
  <c r="P58" i="1"/>
  <c r="S57" i="1"/>
  <c r="P57" i="1"/>
  <c r="S56" i="1"/>
  <c r="P56" i="1"/>
  <c r="S55" i="1"/>
  <c r="P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M1" i="2"/>
  <c r="M101" i="2" l="1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4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102" i="2"/>
  <c r="M43" i="2"/>
  <c r="M41" i="2"/>
  <c r="M46" i="2"/>
  <c r="M2" i="2"/>
  <c r="M45" i="2"/>
  <c r="M42" i="2"/>
  <c r="A42" i="2" l="1"/>
  <c r="E42" i="2"/>
  <c r="I42" i="2"/>
  <c r="F42" i="2"/>
  <c r="K42" i="2"/>
  <c r="B42" i="2"/>
  <c r="G42" i="2"/>
  <c r="H42" i="2"/>
  <c r="C42" i="2"/>
  <c r="J42" i="2"/>
  <c r="D42" i="2"/>
  <c r="B4" i="2"/>
  <c r="F4" i="2"/>
  <c r="J4" i="2"/>
  <c r="A4" i="2"/>
  <c r="G4" i="2"/>
  <c r="C4" i="2"/>
  <c r="H4" i="2"/>
  <c r="D4" i="2"/>
  <c r="E4" i="2"/>
  <c r="I4" i="2"/>
  <c r="K4" i="2"/>
  <c r="B12" i="2"/>
  <c r="F12" i="2"/>
  <c r="J12" i="2"/>
  <c r="D12" i="2"/>
  <c r="I12" i="2"/>
  <c r="E12" i="2"/>
  <c r="K12" i="2"/>
  <c r="A12" i="2"/>
  <c r="C12" i="2"/>
  <c r="G12" i="2"/>
  <c r="H12" i="2"/>
  <c r="B20" i="2"/>
  <c r="F20" i="2"/>
  <c r="J20" i="2"/>
  <c r="A20" i="2"/>
  <c r="G20" i="2"/>
  <c r="C20" i="2"/>
  <c r="H20" i="2"/>
  <c r="I20" i="2"/>
  <c r="K20" i="2"/>
  <c r="D20" i="2"/>
  <c r="E20" i="2"/>
  <c r="B28" i="2"/>
  <c r="F28" i="2"/>
  <c r="J28" i="2"/>
  <c r="D28" i="2"/>
  <c r="I28" i="2"/>
  <c r="E28" i="2"/>
  <c r="K28" i="2"/>
  <c r="G28" i="2"/>
  <c r="H28" i="2"/>
  <c r="A28" i="2"/>
  <c r="C28" i="2"/>
  <c r="C36" i="2"/>
  <c r="G36" i="2"/>
  <c r="K36" i="2"/>
  <c r="D36" i="2"/>
  <c r="H36" i="2"/>
  <c r="E36" i="2"/>
  <c r="F36" i="2"/>
  <c r="A36" i="2"/>
  <c r="I36" i="2"/>
  <c r="B36" i="2"/>
  <c r="J36" i="2"/>
  <c r="C49" i="2"/>
  <c r="G49" i="2"/>
  <c r="K49" i="2"/>
  <c r="D49" i="2"/>
  <c r="H49" i="2"/>
  <c r="E49" i="2"/>
  <c r="A49" i="2"/>
  <c r="F49" i="2"/>
  <c r="I49" i="2"/>
  <c r="B49" i="2"/>
  <c r="J49" i="2"/>
  <c r="C61" i="2"/>
  <c r="G61" i="2"/>
  <c r="K61" i="2"/>
  <c r="D61" i="2"/>
  <c r="H61" i="2"/>
  <c r="A61" i="2"/>
  <c r="I61" i="2"/>
  <c r="B61" i="2"/>
  <c r="J61" i="2"/>
  <c r="E61" i="2"/>
  <c r="F61" i="2"/>
  <c r="C69" i="2"/>
  <c r="G69" i="2"/>
  <c r="K69" i="2"/>
  <c r="D69" i="2"/>
  <c r="H69" i="2"/>
  <c r="A69" i="2"/>
  <c r="I69" i="2"/>
  <c r="E69" i="2"/>
  <c r="B69" i="2"/>
  <c r="J69" i="2"/>
  <c r="F69" i="2"/>
  <c r="C77" i="2"/>
  <c r="G77" i="2"/>
  <c r="K77" i="2"/>
  <c r="D77" i="2"/>
  <c r="H77" i="2"/>
  <c r="A77" i="2"/>
  <c r="I77" i="2"/>
  <c r="E77" i="2"/>
  <c r="B77" i="2"/>
  <c r="J77" i="2"/>
  <c r="F77" i="2"/>
  <c r="C85" i="2"/>
  <c r="G85" i="2"/>
  <c r="K85" i="2"/>
  <c r="D85" i="2"/>
  <c r="H85" i="2"/>
  <c r="A85" i="2"/>
  <c r="I85" i="2"/>
  <c r="B85" i="2"/>
  <c r="J85" i="2"/>
  <c r="E85" i="2"/>
  <c r="F85" i="2"/>
  <c r="B93" i="2"/>
  <c r="F93" i="2"/>
  <c r="J93" i="2"/>
  <c r="H93" i="2"/>
  <c r="C93" i="2"/>
  <c r="G93" i="2"/>
  <c r="K93" i="2"/>
  <c r="D93" i="2"/>
  <c r="E93" i="2"/>
  <c r="I93" i="2"/>
  <c r="A93" i="2"/>
  <c r="D45" i="2"/>
  <c r="H45" i="2"/>
  <c r="E45" i="2"/>
  <c r="J45" i="2"/>
  <c r="A45" i="2"/>
  <c r="F45" i="2"/>
  <c r="K45" i="2"/>
  <c r="G45" i="2"/>
  <c r="I45" i="2"/>
  <c r="B45" i="2"/>
  <c r="C45" i="2"/>
  <c r="B43" i="2"/>
  <c r="F43" i="2"/>
  <c r="J43" i="2"/>
  <c r="E43" i="2"/>
  <c r="K43" i="2"/>
  <c r="A43" i="2"/>
  <c r="G43" i="2"/>
  <c r="H43" i="2"/>
  <c r="I43" i="2"/>
  <c r="C43" i="2"/>
  <c r="D43" i="2"/>
  <c r="C9" i="2"/>
  <c r="G9" i="2"/>
  <c r="K9" i="2"/>
  <c r="E9" i="2"/>
  <c r="J9" i="2"/>
  <c r="A9" i="2"/>
  <c r="F9" i="2"/>
  <c r="B9" i="2"/>
  <c r="D9" i="2"/>
  <c r="H9" i="2"/>
  <c r="I9" i="2"/>
  <c r="C17" i="2"/>
  <c r="G17" i="2"/>
  <c r="K17" i="2"/>
  <c r="B17" i="2"/>
  <c r="H17" i="2"/>
  <c r="D17" i="2"/>
  <c r="I17" i="2"/>
  <c r="J17" i="2"/>
  <c r="A17" i="2"/>
  <c r="E17" i="2"/>
  <c r="F17" i="2"/>
  <c r="C25" i="2"/>
  <c r="G25" i="2"/>
  <c r="K25" i="2"/>
  <c r="E25" i="2"/>
  <c r="J25" i="2"/>
  <c r="A25" i="2"/>
  <c r="F25" i="2"/>
  <c r="H25" i="2"/>
  <c r="I25" i="2"/>
  <c r="B25" i="2"/>
  <c r="D25" i="2"/>
  <c r="C33" i="2"/>
  <c r="G33" i="2"/>
  <c r="B33" i="2"/>
  <c r="H33" i="2"/>
  <c r="D33" i="2"/>
  <c r="I33" i="2"/>
  <c r="E33" i="2"/>
  <c r="F33" i="2"/>
  <c r="J33" i="2"/>
  <c r="A33" i="2"/>
  <c r="K33" i="2"/>
  <c r="D37" i="2"/>
  <c r="H37" i="2"/>
  <c r="A37" i="2"/>
  <c r="E37" i="2"/>
  <c r="I37" i="2"/>
  <c r="B37" i="2"/>
  <c r="J37" i="2"/>
  <c r="C37" i="2"/>
  <c r="K37" i="2"/>
  <c r="F37" i="2"/>
  <c r="G37" i="2"/>
  <c r="C44" i="2"/>
  <c r="G44" i="2"/>
  <c r="K44" i="2"/>
  <c r="E44" i="2"/>
  <c r="J44" i="2"/>
  <c r="A44" i="2"/>
  <c r="F44" i="2"/>
  <c r="H44" i="2"/>
  <c r="B44" i="2"/>
  <c r="I44" i="2"/>
  <c r="D44" i="2"/>
  <c r="D54" i="2"/>
  <c r="H54" i="2"/>
  <c r="A54" i="2"/>
  <c r="E54" i="2"/>
  <c r="I54" i="2"/>
  <c r="F54" i="2"/>
  <c r="J54" i="2"/>
  <c r="G54" i="2"/>
  <c r="B54" i="2"/>
  <c r="C54" i="2"/>
  <c r="K54" i="2"/>
  <c r="D58" i="2"/>
  <c r="H58" i="2"/>
  <c r="A58" i="2"/>
  <c r="E58" i="2"/>
  <c r="I58" i="2"/>
  <c r="B58" i="2"/>
  <c r="J58" i="2"/>
  <c r="C58" i="2"/>
  <c r="K58" i="2"/>
  <c r="F58" i="2"/>
  <c r="G58" i="2"/>
  <c r="D62" i="2"/>
  <c r="H62" i="2"/>
  <c r="A62" i="2"/>
  <c r="E62" i="2"/>
  <c r="I62" i="2"/>
  <c r="F62" i="2"/>
  <c r="B62" i="2"/>
  <c r="G62" i="2"/>
  <c r="J62" i="2"/>
  <c r="K62" i="2"/>
  <c r="C62" i="2"/>
  <c r="D66" i="2"/>
  <c r="H66" i="2"/>
  <c r="A66" i="2"/>
  <c r="E66" i="2"/>
  <c r="I66" i="2"/>
  <c r="B66" i="2"/>
  <c r="J66" i="2"/>
  <c r="F66" i="2"/>
  <c r="C66" i="2"/>
  <c r="K66" i="2"/>
  <c r="G66" i="2"/>
  <c r="D70" i="2"/>
  <c r="H70" i="2"/>
  <c r="A70" i="2"/>
  <c r="E70" i="2"/>
  <c r="I70" i="2"/>
  <c r="F70" i="2"/>
  <c r="J70" i="2"/>
  <c r="G70" i="2"/>
  <c r="B70" i="2"/>
  <c r="C70" i="2"/>
  <c r="K70" i="2"/>
  <c r="D74" i="2"/>
  <c r="H74" i="2"/>
  <c r="A74" i="2"/>
  <c r="E74" i="2"/>
  <c r="I74" i="2"/>
  <c r="B74" i="2"/>
  <c r="J74" i="2"/>
  <c r="F74" i="2"/>
  <c r="C74" i="2"/>
  <c r="K74" i="2"/>
  <c r="G74" i="2"/>
  <c r="D78" i="2"/>
  <c r="H78" i="2"/>
  <c r="A78" i="2"/>
  <c r="E78" i="2"/>
  <c r="I78" i="2"/>
  <c r="F78" i="2"/>
  <c r="J78" i="2"/>
  <c r="G78" i="2"/>
  <c r="B78" i="2"/>
  <c r="K78" i="2"/>
  <c r="C78" i="2"/>
  <c r="D82" i="2"/>
  <c r="H82" i="2"/>
  <c r="A82" i="2"/>
  <c r="E82" i="2"/>
  <c r="I82" i="2"/>
  <c r="B82" i="2"/>
  <c r="J82" i="2"/>
  <c r="C82" i="2"/>
  <c r="K82" i="2"/>
  <c r="F82" i="2"/>
  <c r="G82" i="2"/>
  <c r="D86" i="2"/>
  <c r="H86" i="2"/>
  <c r="A86" i="2"/>
  <c r="E86" i="2"/>
  <c r="I86" i="2"/>
  <c r="F86" i="2"/>
  <c r="B86" i="2"/>
  <c r="G86" i="2"/>
  <c r="J86" i="2"/>
  <c r="C86" i="2"/>
  <c r="K86" i="2"/>
  <c r="C90" i="2"/>
  <c r="G90" i="2"/>
  <c r="K90" i="2"/>
  <c r="E90" i="2"/>
  <c r="I90" i="2"/>
  <c r="D90" i="2"/>
  <c r="H90" i="2"/>
  <c r="A90" i="2"/>
  <c r="F90" i="2"/>
  <c r="B90" i="2"/>
  <c r="J90" i="2"/>
  <c r="C94" i="2"/>
  <c r="G94" i="2"/>
  <c r="K94" i="2"/>
  <c r="E94" i="2"/>
  <c r="D94" i="2"/>
  <c r="H94" i="2"/>
  <c r="A94" i="2"/>
  <c r="I94" i="2"/>
  <c r="J94" i="2"/>
  <c r="B94" i="2"/>
  <c r="F94" i="2"/>
  <c r="C98" i="2"/>
  <c r="G98" i="2"/>
  <c r="K98" i="2"/>
  <c r="A98" i="2"/>
  <c r="I98" i="2"/>
  <c r="D98" i="2"/>
  <c r="H98" i="2"/>
  <c r="E98" i="2"/>
  <c r="B98" i="2"/>
  <c r="F98" i="2"/>
  <c r="J98" i="2"/>
  <c r="C2" i="2"/>
  <c r="I2" i="2"/>
  <c r="D2" i="2"/>
  <c r="D6" i="2"/>
  <c r="H6" i="2"/>
  <c r="A6" i="2"/>
  <c r="F6" i="2"/>
  <c r="K6" i="2"/>
  <c r="B6" i="2"/>
  <c r="G6" i="2"/>
  <c r="C6" i="2"/>
  <c r="E6" i="2"/>
  <c r="I6" i="2"/>
  <c r="J6" i="2"/>
  <c r="D10" i="2"/>
  <c r="H10" i="2"/>
  <c r="E10" i="2"/>
  <c r="J10" i="2"/>
  <c r="A10" i="2"/>
  <c r="F10" i="2"/>
  <c r="K10" i="2"/>
  <c r="B10" i="2"/>
  <c r="C10" i="2"/>
  <c r="G10" i="2"/>
  <c r="I10" i="2"/>
  <c r="D14" i="2"/>
  <c r="H14" i="2"/>
  <c r="C14" i="2"/>
  <c r="I14" i="2"/>
  <c r="E14" i="2"/>
  <c r="J14" i="2"/>
  <c r="A14" i="2"/>
  <c r="K14" i="2"/>
  <c r="B14" i="2"/>
  <c r="F14" i="2"/>
  <c r="G14" i="2"/>
  <c r="D18" i="2"/>
  <c r="H18" i="2"/>
  <c r="B18" i="2"/>
  <c r="G18" i="2"/>
  <c r="C18" i="2"/>
  <c r="I18" i="2"/>
  <c r="J18" i="2"/>
  <c r="A18" i="2"/>
  <c r="K18" i="2"/>
  <c r="E18" i="2"/>
  <c r="F18" i="2"/>
  <c r="D22" i="2"/>
  <c r="H22" i="2"/>
  <c r="A22" i="2"/>
  <c r="F22" i="2"/>
  <c r="K22" i="2"/>
  <c r="B22" i="2"/>
  <c r="G22" i="2"/>
  <c r="I22" i="2"/>
  <c r="J22" i="2"/>
  <c r="C22" i="2"/>
  <c r="E22" i="2"/>
  <c r="D26" i="2"/>
  <c r="H26" i="2"/>
  <c r="E26" i="2"/>
  <c r="J26" i="2"/>
  <c r="A26" i="2"/>
  <c r="F26" i="2"/>
  <c r="K26" i="2"/>
  <c r="G26" i="2"/>
  <c r="I26" i="2"/>
  <c r="B26" i="2"/>
  <c r="C26" i="2"/>
  <c r="D30" i="2"/>
  <c r="H30" i="2"/>
  <c r="C30" i="2"/>
  <c r="I30" i="2"/>
  <c r="E30" i="2"/>
  <c r="J30" i="2"/>
  <c r="F30" i="2"/>
  <c r="G30" i="2"/>
  <c r="K30" i="2"/>
  <c r="A30" i="2"/>
  <c r="B30" i="2"/>
  <c r="A34" i="2"/>
  <c r="E34" i="2"/>
  <c r="I34" i="2"/>
  <c r="B34" i="2"/>
  <c r="F34" i="2"/>
  <c r="J34" i="2"/>
  <c r="C34" i="2"/>
  <c r="K34" i="2"/>
  <c r="D34" i="2"/>
  <c r="G34" i="2"/>
  <c r="H34" i="2"/>
  <c r="A38" i="2"/>
  <c r="E38" i="2"/>
  <c r="I38" i="2"/>
  <c r="B38" i="2"/>
  <c r="F38" i="2"/>
  <c r="J38" i="2"/>
  <c r="G38" i="2"/>
  <c r="H38" i="2"/>
  <c r="K38" i="2"/>
  <c r="C38" i="2"/>
  <c r="D38" i="2"/>
  <c r="A47" i="2"/>
  <c r="E47" i="2"/>
  <c r="I47" i="2"/>
  <c r="B47" i="2"/>
  <c r="F47" i="2"/>
  <c r="J47" i="2"/>
  <c r="C47" i="2"/>
  <c r="K47" i="2"/>
  <c r="G47" i="2"/>
  <c r="D47" i="2"/>
  <c r="H47" i="2"/>
  <c r="A51" i="2"/>
  <c r="E51" i="2"/>
  <c r="I51" i="2"/>
  <c r="B51" i="2"/>
  <c r="F51" i="2"/>
  <c r="J51" i="2"/>
  <c r="G51" i="2"/>
  <c r="K51" i="2"/>
  <c r="H51" i="2"/>
  <c r="C51" i="2"/>
  <c r="D51" i="2"/>
  <c r="A55" i="2"/>
  <c r="E55" i="2"/>
  <c r="I55" i="2"/>
  <c r="B55" i="2"/>
  <c r="F55" i="2"/>
  <c r="J55" i="2"/>
  <c r="C55" i="2"/>
  <c r="K55" i="2"/>
  <c r="D55" i="2"/>
  <c r="G55" i="2"/>
  <c r="H55" i="2"/>
  <c r="A59" i="2"/>
  <c r="E59" i="2"/>
  <c r="I59" i="2"/>
  <c r="B59" i="2"/>
  <c r="F59" i="2"/>
  <c r="J59" i="2"/>
  <c r="G59" i="2"/>
  <c r="C59" i="2"/>
  <c r="H59" i="2"/>
  <c r="K59" i="2"/>
  <c r="D59" i="2"/>
  <c r="A63" i="2"/>
  <c r="E63" i="2"/>
  <c r="I63" i="2"/>
  <c r="B63" i="2"/>
  <c r="F63" i="2"/>
  <c r="J63" i="2"/>
  <c r="C63" i="2"/>
  <c r="K63" i="2"/>
  <c r="G63" i="2"/>
  <c r="D63" i="2"/>
  <c r="H63" i="2"/>
  <c r="A67" i="2"/>
  <c r="E67" i="2"/>
  <c r="I67" i="2"/>
  <c r="B67" i="2"/>
  <c r="F67" i="2"/>
  <c r="J67" i="2"/>
  <c r="G67" i="2"/>
  <c r="K67" i="2"/>
  <c r="H67" i="2"/>
  <c r="C67" i="2"/>
  <c r="D67" i="2"/>
  <c r="A71" i="2"/>
  <c r="E71" i="2"/>
  <c r="I71" i="2"/>
  <c r="B71" i="2"/>
  <c r="F71" i="2"/>
  <c r="J71" i="2"/>
  <c r="C71" i="2"/>
  <c r="K71" i="2"/>
  <c r="D71" i="2"/>
  <c r="G71" i="2"/>
  <c r="H71" i="2"/>
  <c r="A75" i="2"/>
  <c r="E75" i="2"/>
  <c r="I75" i="2"/>
  <c r="B75" i="2"/>
  <c r="F75" i="2"/>
  <c r="J75" i="2"/>
  <c r="G75" i="2"/>
  <c r="K75" i="2"/>
  <c r="H75" i="2"/>
  <c r="C75" i="2"/>
  <c r="D75" i="2"/>
  <c r="A79" i="2"/>
  <c r="E79" i="2"/>
  <c r="I79" i="2"/>
  <c r="B79" i="2"/>
  <c r="F79" i="2"/>
  <c r="J79" i="2"/>
  <c r="C79" i="2"/>
  <c r="K79" i="2"/>
  <c r="D79" i="2"/>
  <c r="G79" i="2"/>
  <c r="H79" i="2"/>
  <c r="A83" i="2"/>
  <c r="E83" i="2"/>
  <c r="I83" i="2"/>
  <c r="B83" i="2"/>
  <c r="F83" i="2"/>
  <c r="J83" i="2"/>
  <c r="G83" i="2"/>
  <c r="C83" i="2"/>
  <c r="H83" i="2"/>
  <c r="K83" i="2"/>
  <c r="D83" i="2"/>
  <c r="A87" i="2"/>
  <c r="E87" i="2"/>
  <c r="I87" i="2"/>
  <c r="B87" i="2"/>
  <c r="F87" i="2"/>
  <c r="J87" i="2"/>
  <c r="C87" i="2"/>
  <c r="K87" i="2"/>
  <c r="G87" i="2"/>
  <c r="D87" i="2"/>
  <c r="H87" i="2"/>
  <c r="D91" i="2"/>
  <c r="H91" i="2"/>
  <c r="F91" i="2"/>
  <c r="A91" i="2"/>
  <c r="E91" i="2"/>
  <c r="I91" i="2"/>
  <c r="B91" i="2"/>
  <c r="J91" i="2"/>
  <c r="K91" i="2"/>
  <c r="C91" i="2"/>
  <c r="G91" i="2"/>
  <c r="D95" i="2"/>
  <c r="H95" i="2"/>
  <c r="B95" i="2"/>
  <c r="J95" i="2"/>
  <c r="A95" i="2"/>
  <c r="E95" i="2"/>
  <c r="I95" i="2"/>
  <c r="F95" i="2"/>
  <c r="C95" i="2"/>
  <c r="G95" i="2"/>
  <c r="K95" i="2"/>
  <c r="D99" i="2"/>
  <c r="H99" i="2"/>
  <c r="A99" i="2"/>
  <c r="I99" i="2"/>
  <c r="F99" i="2"/>
  <c r="E99" i="2"/>
  <c r="B99" i="2"/>
  <c r="J99" i="2"/>
  <c r="C99" i="2"/>
  <c r="G99" i="2"/>
  <c r="K99" i="2"/>
  <c r="D41" i="2"/>
  <c r="H41" i="2"/>
  <c r="A41" i="2"/>
  <c r="E41" i="2"/>
  <c r="F41" i="2"/>
  <c r="K41" i="2"/>
  <c r="G41" i="2"/>
  <c r="I41" i="2"/>
  <c r="J41" i="2"/>
  <c r="B41" i="2"/>
  <c r="C41" i="2"/>
  <c r="B8" i="2"/>
  <c r="F8" i="2"/>
  <c r="J8" i="2"/>
  <c r="E8" i="2"/>
  <c r="K8" i="2"/>
  <c r="A8" i="2"/>
  <c r="G8" i="2"/>
  <c r="C8" i="2"/>
  <c r="D8" i="2"/>
  <c r="H8" i="2"/>
  <c r="I8" i="2"/>
  <c r="B16" i="2"/>
  <c r="F16" i="2"/>
  <c r="J16" i="2"/>
  <c r="C16" i="2"/>
  <c r="H16" i="2"/>
  <c r="D16" i="2"/>
  <c r="I16" i="2"/>
  <c r="K16" i="2"/>
  <c r="A16" i="2"/>
  <c r="E16" i="2"/>
  <c r="G16" i="2"/>
  <c r="B24" i="2"/>
  <c r="F24" i="2"/>
  <c r="J24" i="2"/>
  <c r="E24" i="2"/>
  <c r="K24" i="2"/>
  <c r="A24" i="2"/>
  <c r="G24" i="2"/>
  <c r="H24" i="2"/>
  <c r="I24" i="2"/>
  <c r="C24" i="2"/>
  <c r="D24" i="2"/>
  <c r="B32" i="2"/>
  <c r="F32" i="2"/>
  <c r="J32" i="2"/>
  <c r="C32" i="2"/>
  <c r="H32" i="2"/>
  <c r="D32" i="2"/>
  <c r="I32" i="2"/>
  <c r="E32" i="2"/>
  <c r="G32" i="2"/>
  <c r="K32" i="2"/>
  <c r="A32" i="2"/>
  <c r="C40" i="2"/>
  <c r="G40" i="2"/>
  <c r="K40" i="2"/>
  <c r="D40" i="2"/>
  <c r="H40" i="2"/>
  <c r="A40" i="2"/>
  <c r="I40" i="2"/>
  <c r="B40" i="2"/>
  <c r="J40" i="2"/>
  <c r="E40" i="2"/>
  <c r="F40" i="2"/>
  <c r="C53" i="2"/>
  <c r="G53" i="2"/>
  <c r="K53" i="2"/>
  <c r="D53" i="2"/>
  <c r="H53" i="2"/>
  <c r="A53" i="2"/>
  <c r="I53" i="2"/>
  <c r="E53" i="2"/>
  <c r="B53" i="2"/>
  <c r="J53" i="2"/>
  <c r="F53" i="2"/>
  <c r="C57" i="2"/>
  <c r="G57" i="2"/>
  <c r="K57" i="2"/>
  <c r="D57" i="2"/>
  <c r="H57" i="2"/>
  <c r="E57" i="2"/>
  <c r="I57" i="2"/>
  <c r="F57" i="2"/>
  <c r="A57" i="2"/>
  <c r="B57" i="2"/>
  <c r="J57" i="2"/>
  <c r="C65" i="2"/>
  <c r="G65" i="2"/>
  <c r="K65" i="2"/>
  <c r="D65" i="2"/>
  <c r="H65" i="2"/>
  <c r="E65" i="2"/>
  <c r="A65" i="2"/>
  <c r="F65" i="2"/>
  <c r="I65" i="2"/>
  <c r="J65" i="2"/>
  <c r="B65" i="2"/>
  <c r="C73" i="2"/>
  <c r="G73" i="2"/>
  <c r="K73" i="2"/>
  <c r="D73" i="2"/>
  <c r="H73" i="2"/>
  <c r="E73" i="2"/>
  <c r="I73" i="2"/>
  <c r="F73" i="2"/>
  <c r="A73" i="2"/>
  <c r="B73" i="2"/>
  <c r="J73" i="2"/>
  <c r="C81" i="2"/>
  <c r="G81" i="2"/>
  <c r="K81" i="2"/>
  <c r="D81" i="2"/>
  <c r="H81" i="2"/>
  <c r="E81" i="2"/>
  <c r="I81" i="2"/>
  <c r="F81" i="2"/>
  <c r="A81" i="2"/>
  <c r="B81" i="2"/>
  <c r="J81" i="2"/>
  <c r="B89" i="2"/>
  <c r="F89" i="2"/>
  <c r="J89" i="2"/>
  <c r="H89" i="2"/>
  <c r="C89" i="2"/>
  <c r="G89" i="2"/>
  <c r="K89" i="2"/>
  <c r="D89" i="2"/>
  <c r="A89" i="2"/>
  <c r="E89" i="2"/>
  <c r="I89" i="2"/>
  <c r="B97" i="2"/>
  <c r="F97" i="2"/>
  <c r="J97" i="2"/>
  <c r="K97" i="2"/>
  <c r="D97" i="2"/>
  <c r="C97" i="2"/>
  <c r="G97" i="2"/>
  <c r="H97" i="2"/>
  <c r="I97" i="2"/>
  <c r="A97" i="2"/>
  <c r="E97" i="2"/>
  <c r="C5" i="2"/>
  <c r="G5" i="2"/>
  <c r="K5" i="2"/>
  <c r="A5" i="2"/>
  <c r="F5" i="2"/>
  <c r="B5" i="2"/>
  <c r="H5" i="2"/>
  <c r="D5" i="2"/>
  <c r="E5" i="2"/>
  <c r="I5" i="2"/>
  <c r="J5" i="2"/>
  <c r="C13" i="2"/>
  <c r="G13" i="2"/>
  <c r="K13" i="2"/>
  <c r="D13" i="2"/>
  <c r="I13" i="2"/>
  <c r="E13" i="2"/>
  <c r="J13" i="2"/>
  <c r="A13" i="2"/>
  <c r="B13" i="2"/>
  <c r="F13" i="2"/>
  <c r="H13" i="2"/>
  <c r="C21" i="2"/>
  <c r="G21" i="2"/>
  <c r="K21" i="2"/>
  <c r="A21" i="2"/>
  <c r="F21" i="2"/>
  <c r="B21" i="2"/>
  <c r="H21" i="2"/>
  <c r="I21" i="2"/>
  <c r="J21" i="2"/>
  <c r="D21" i="2"/>
  <c r="E21" i="2"/>
  <c r="C29" i="2"/>
  <c r="G29" i="2"/>
  <c r="K29" i="2"/>
  <c r="D29" i="2"/>
  <c r="I29" i="2"/>
  <c r="E29" i="2"/>
  <c r="J29" i="2"/>
  <c r="F29" i="2"/>
  <c r="H29" i="2"/>
  <c r="A29" i="2"/>
  <c r="B29" i="2"/>
  <c r="D50" i="2"/>
  <c r="H50" i="2"/>
  <c r="A50" i="2"/>
  <c r="E50" i="2"/>
  <c r="I50" i="2"/>
  <c r="B50" i="2"/>
  <c r="J50" i="2"/>
  <c r="F50" i="2"/>
  <c r="C50" i="2"/>
  <c r="K50" i="2"/>
  <c r="G50" i="2"/>
  <c r="A46" i="2"/>
  <c r="D46" i="2"/>
  <c r="H46" i="2"/>
  <c r="E46" i="2"/>
  <c r="I46" i="2"/>
  <c r="F46" i="2"/>
  <c r="B46" i="2"/>
  <c r="G46" i="2"/>
  <c r="J46" i="2"/>
  <c r="K46" i="2"/>
  <c r="C46" i="2"/>
  <c r="A3" i="2"/>
  <c r="E3" i="2"/>
  <c r="I3" i="2"/>
  <c r="B3" i="2"/>
  <c r="G3" i="2"/>
  <c r="C3" i="2"/>
  <c r="H3" i="2"/>
  <c r="D3" i="2"/>
  <c r="F3" i="2"/>
  <c r="J3" i="2"/>
  <c r="K3" i="2"/>
  <c r="A7" i="2"/>
  <c r="E7" i="2"/>
  <c r="I7" i="2"/>
  <c r="F7" i="2"/>
  <c r="K7" i="2"/>
  <c r="B7" i="2"/>
  <c r="G7" i="2"/>
  <c r="C7" i="2"/>
  <c r="D7" i="2"/>
  <c r="H7" i="2"/>
  <c r="J7" i="2"/>
  <c r="A11" i="2"/>
  <c r="E11" i="2"/>
  <c r="I11" i="2"/>
  <c r="D11" i="2"/>
  <c r="J11" i="2"/>
  <c r="F11" i="2"/>
  <c r="K11" i="2"/>
  <c r="B11" i="2"/>
  <c r="C11" i="2"/>
  <c r="G11" i="2"/>
  <c r="H11" i="2"/>
  <c r="A15" i="2"/>
  <c r="E15" i="2"/>
  <c r="I15" i="2"/>
  <c r="C15" i="2"/>
  <c r="H15" i="2"/>
  <c r="D15" i="2"/>
  <c r="J15" i="2"/>
  <c r="K15" i="2"/>
  <c r="B15" i="2"/>
  <c r="F15" i="2"/>
  <c r="G15" i="2"/>
  <c r="A19" i="2"/>
  <c r="E19" i="2"/>
  <c r="I19" i="2"/>
  <c r="B19" i="2"/>
  <c r="G19" i="2"/>
  <c r="C19" i="2"/>
  <c r="H19" i="2"/>
  <c r="J19" i="2"/>
  <c r="K19" i="2"/>
  <c r="D19" i="2"/>
  <c r="F19" i="2"/>
  <c r="A23" i="2"/>
  <c r="E23" i="2"/>
  <c r="I23" i="2"/>
  <c r="F23" i="2"/>
  <c r="K23" i="2"/>
  <c r="B23" i="2"/>
  <c r="G23" i="2"/>
  <c r="H23" i="2"/>
  <c r="J23" i="2"/>
  <c r="C23" i="2"/>
  <c r="D23" i="2"/>
  <c r="A27" i="2"/>
  <c r="E27" i="2"/>
  <c r="I27" i="2"/>
  <c r="D27" i="2"/>
  <c r="J27" i="2"/>
  <c r="F27" i="2"/>
  <c r="K27" i="2"/>
  <c r="G27" i="2"/>
  <c r="H27" i="2"/>
  <c r="B27" i="2"/>
  <c r="C27" i="2"/>
  <c r="A31" i="2"/>
  <c r="E31" i="2"/>
  <c r="I31" i="2"/>
  <c r="C31" i="2"/>
  <c r="H31" i="2"/>
  <c r="D31" i="2"/>
  <c r="J31" i="2"/>
  <c r="F31" i="2"/>
  <c r="G31" i="2"/>
  <c r="K31" i="2"/>
  <c r="B31" i="2"/>
  <c r="B35" i="2"/>
  <c r="F35" i="2"/>
  <c r="J35" i="2"/>
  <c r="C35" i="2"/>
  <c r="G35" i="2"/>
  <c r="K35" i="2"/>
  <c r="H35" i="2"/>
  <c r="A35" i="2"/>
  <c r="I35" i="2"/>
  <c r="D35" i="2"/>
  <c r="E35" i="2"/>
  <c r="B39" i="2"/>
  <c r="F39" i="2"/>
  <c r="J39" i="2"/>
  <c r="C39" i="2"/>
  <c r="G39" i="2"/>
  <c r="K39" i="2"/>
  <c r="D39" i="2"/>
  <c r="E39" i="2"/>
  <c r="H39" i="2"/>
  <c r="A39" i="2"/>
  <c r="I39" i="2"/>
  <c r="B48" i="2"/>
  <c r="F48" i="2"/>
  <c r="J48" i="2"/>
  <c r="C48" i="2"/>
  <c r="G48" i="2"/>
  <c r="K48" i="2"/>
  <c r="H48" i="2"/>
  <c r="A48" i="2"/>
  <c r="I48" i="2"/>
  <c r="D48" i="2"/>
  <c r="E48" i="2"/>
  <c r="B52" i="2"/>
  <c r="F52" i="2"/>
  <c r="J52" i="2"/>
  <c r="C52" i="2"/>
  <c r="G52" i="2"/>
  <c r="K52" i="2"/>
  <c r="D52" i="2"/>
  <c r="E52" i="2"/>
  <c r="H52" i="2"/>
  <c r="I52" i="2"/>
  <c r="A52" i="2"/>
  <c r="B56" i="2"/>
  <c r="F56" i="2"/>
  <c r="J56" i="2"/>
  <c r="C56" i="2"/>
  <c r="G56" i="2"/>
  <c r="K56" i="2"/>
  <c r="H56" i="2"/>
  <c r="D56" i="2"/>
  <c r="A56" i="2"/>
  <c r="I56" i="2"/>
  <c r="E56" i="2"/>
  <c r="B60" i="2"/>
  <c r="F60" i="2"/>
  <c r="J60" i="2"/>
  <c r="C60" i="2"/>
  <c r="G60" i="2"/>
  <c r="K60" i="2"/>
  <c r="D60" i="2"/>
  <c r="H60" i="2"/>
  <c r="E60" i="2"/>
  <c r="A60" i="2"/>
  <c r="I60" i="2"/>
  <c r="B64" i="2"/>
  <c r="F64" i="2"/>
  <c r="J64" i="2"/>
  <c r="C64" i="2"/>
  <c r="G64" i="2"/>
  <c r="K64" i="2"/>
  <c r="H64" i="2"/>
  <c r="A64" i="2"/>
  <c r="I64" i="2"/>
  <c r="D64" i="2"/>
  <c r="E64" i="2"/>
  <c r="B68" i="2"/>
  <c r="F68" i="2"/>
  <c r="J68" i="2"/>
  <c r="C68" i="2"/>
  <c r="G68" i="2"/>
  <c r="K68" i="2"/>
  <c r="D68" i="2"/>
  <c r="E68" i="2"/>
  <c r="H68" i="2"/>
  <c r="I68" i="2"/>
  <c r="A68" i="2"/>
  <c r="B72" i="2"/>
  <c r="F72" i="2"/>
  <c r="J72" i="2"/>
  <c r="C72" i="2"/>
  <c r="G72" i="2"/>
  <c r="K72" i="2"/>
  <c r="H72" i="2"/>
  <c r="D72" i="2"/>
  <c r="A72" i="2"/>
  <c r="I72" i="2"/>
  <c r="E72" i="2"/>
  <c r="B76" i="2"/>
  <c r="F76" i="2"/>
  <c r="J76" i="2"/>
  <c r="C76" i="2"/>
  <c r="G76" i="2"/>
  <c r="K76" i="2"/>
  <c r="D76" i="2"/>
  <c r="E76" i="2"/>
  <c r="H76" i="2"/>
  <c r="A76" i="2"/>
  <c r="I76" i="2"/>
  <c r="B80" i="2"/>
  <c r="F80" i="2"/>
  <c r="J80" i="2"/>
  <c r="C80" i="2"/>
  <c r="G80" i="2"/>
  <c r="K80" i="2"/>
  <c r="H80" i="2"/>
  <c r="D80" i="2"/>
  <c r="A80" i="2"/>
  <c r="I80" i="2"/>
  <c r="E80" i="2"/>
  <c r="B84" i="2"/>
  <c r="F84" i="2"/>
  <c r="J84" i="2"/>
  <c r="C84" i="2"/>
  <c r="G84" i="2"/>
  <c r="K84" i="2"/>
  <c r="D84" i="2"/>
  <c r="H84" i="2"/>
  <c r="E84" i="2"/>
  <c r="I84" i="2"/>
  <c r="A84" i="2"/>
  <c r="B88" i="2"/>
  <c r="F88" i="2"/>
  <c r="J88" i="2"/>
  <c r="C88" i="2"/>
  <c r="G88" i="2"/>
  <c r="H88" i="2"/>
  <c r="K88" i="2"/>
  <c r="A88" i="2"/>
  <c r="I88" i="2"/>
  <c r="D88" i="2"/>
  <c r="E88" i="2"/>
  <c r="A92" i="2"/>
  <c r="E92" i="2"/>
  <c r="I92" i="2"/>
  <c r="C92" i="2"/>
  <c r="K92" i="2"/>
  <c r="B92" i="2"/>
  <c r="F92" i="2"/>
  <c r="J92" i="2"/>
  <c r="G92" i="2"/>
  <c r="D92" i="2"/>
  <c r="H92" i="2"/>
  <c r="A96" i="2"/>
  <c r="E96" i="2"/>
  <c r="I96" i="2"/>
  <c r="G96" i="2"/>
  <c r="B96" i="2"/>
  <c r="F96" i="2"/>
  <c r="J96" i="2"/>
  <c r="C96" i="2"/>
  <c r="K96" i="2"/>
  <c r="D96" i="2"/>
  <c r="H96" i="2"/>
  <c r="A100" i="2"/>
  <c r="E100" i="2"/>
  <c r="I100" i="2"/>
  <c r="F100" i="2"/>
  <c r="C100" i="2"/>
  <c r="K100" i="2"/>
  <c r="B100" i="2"/>
  <c r="J100" i="2"/>
  <c r="G100" i="2"/>
  <c r="H100" i="2"/>
  <c r="D100" i="2"/>
  <c r="B101" i="2"/>
  <c r="F101" i="2"/>
  <c r="J101" i="2"/>
  <c r="C101" i="2"/>
  <c r="G101" i="2"/>
  <c r="K101" i="2"/>
  <c r="H101" i="2"/>
  <c r="A101" i="2"/>
  <c r="D101" i="2"/>
  <c r="E101" i="2"/>
  <c r="I101" i="2"/>
  <c r="E2" i="2"/>
  <c r="A2" i="2"/>
  <c r="K2" i="2"/>
  <c r="H2" i="2"/>
  <c r="G2" i="2"/>
  <c r="J2" i="2"/>
  <c r="F2" i="2"/>
  <c r="B2" i="2"/>
  <c r="K104" i="2" l="1"/>
  <c r="L104" i="2"/>
  <c r="H104" i="2"/>
  <c r="G104" i="2"/>
  <c r="J104" i="2"/>
  <c r="I104" i="2"/>
  <c r="P104" i="2"/>
  <c r="O104" i="2"/>
  <c r="N104" i="2"/>
  <c r="M10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9" authorId="0" shapeId="0" xr:uid="{7217CF8E-D305-4AC1-9171-DAE869436073}">
      <text>
        <r>
          <rPr>
            <sz val="9"/>
            <color indexed="81"/>
            <rFont val="MS P ゴシック"/>
            <family val="3"/>
            <charset val="128"/>
          </rPr>
          <t xml:space="preserve">午前参加の生徒のみ
</t>
        </r>
      </text>
    </comment>
    <comment ref="M13" authorId="0" shapeId="0" xr:uid="{F4CF764A-D24C-4DAD-BB9A-A23271D0CD7E}">
      <text>
        <r>
          <rPr>
            <sz val="9"/>
            <color indexed="81"/>
            <rFont val="MS P ゴシック"/>
            <family val="3"/>
            <charset val="128"/>
          </rPr>
          <t xml:space="preserve">午前参加の生徒のみ
</t>
        </r>
      </text>
    </comment>
    <comment ref="C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性と名の間にスペースを入れてください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<sst xmlns="http://schemas.openxmlformats.org/spreadsheetml/2006/main" count="96" uniqueCount="60">
  <si>
    <t>学年</t>
  </si>
  <si>
    <t>電話</t>
    <rPh sb="0" eb="2">
      <t>デンワ</t>
    </rPh>
    <phoneticPr fontId="1"/>
  </si>
  <si>
    <t>徒歩</t>
    <rPh sb="0" eb="2">
      <t>トホ</t>
    </rPh>
    <phoneticPr fontId="1"/>
  </si>
  <si>
    <t>F</t>
  </si>
  <si>
    <t>no.</t>
  </si>
  <si>
    <t>保護者人数</t>
    <rPh sb="0" eb="3">
      <t>ホゴシャ</t>
    </rPh>
    <rPh sb="3" eb="5">
      <t>ニンズウ</t>
    </rPh>
    <phoneticPr fontId="1"/>
  </si>
  <si>
    <t>昼食
（３００円）</t>
    <rPh sb="0" eb="2">
      <t>チュウショク</t>
    </rPh>
    <rPh sb="7" eb="8">
      <t>エン</t>
    </rPh>
    <phoneticPr fontId="1"/>
  </si>
  <si>
    <t>コース</t>
  </si>
  <si>
    <t>C</t>
  </si>
  <si>
    <t>Z</t>
  </si>
  <si>
    <t>H</t>
  </si>
  <si>
    <t>申込責任者</t>
    <rPh sb="0" eb="2">
      <t>モウシコミ</t>
    </rPh>
    <rPh sb="2" eb="5">
      <t>セキニンシャ</t>
    </rPh>
    <phoneticPr fontId="1"/>
  </si>
  <si>
    <t>性別</t>
    <rPh sb="0" eb="2">
      <t>セイベツ</t>
    </rPh>
    <phoneticPr fontId="1"/>
  </si>
  <si>
    <t>携帯</t>
    <rPh sb="0" eb="2">
      <t>ケイタイ</t>
    </rPh>
    <phoneticPr fontId="1"/>
  </si>
  <si>
    <t>寮見学</t>
    <rPh sb="0" eb="1">
      <t>リョウ</t>
    </rPh>
    <rPh sb="1" eb="3">
      <t>ケンガク</t>
    </rPh>
    <phoneticPr fontId="1"/>
  </si>
  <si>
    <t>自転車</t>
    <rPh sb="0" eb="3">
      <t>ジテンシャ</t>
    </rPh>
    <phoneticPr fontId="1"/>
  </si>
  <si>
    <t>申込責任者携帯</t>
    <rPh sb="0" eb="2">
      <t>モウシコミ</t>
    </rPh>
    <rPh sb="2" eb="5">
      <t>セキニンシャ</t>
    </rPh>
    <rPh sb="5" eb="7">
      <t>ケイタイ</t>
    </rPh>
    <phoneticPr fontId="1"/>
  </si>
  <si>
    <t>昼食</t>
    <rPh sb="0" eb="2">
      <t>チュウショク</t>
    </rPh>
    <phoneticPr fontId="1"/>
  </si>
  <si>
    <t>責任者</t>
    <rPh sb="0" eb="3">
      <t>セキニンシャ</t>
    </rPh>
    <phoneticPr fontId="1"/>
  </si>
  <si>
    <t>名前</t>
    <rPh sb="0" eb="2">
      <t>ナマエ</t>
    </rPh>
    <phoneticPr fontId="1"/>
  </si>
  <si>
    <t>車</t>
    <rPh sb="0" eb="1">
      <t>クルマ</t>
    </rPh>
    <phoneticPr fontId="1"/>
  </si>
  <si>
    <t>学校名</t>
    <rPh sb="0" eb="3">
      <t>ガッコウメイ</t>
    </rPh>
    <phoneticPr fontId="1"/>
  </si>
  <si>
    <t>交通手段</t>
    <rPh sb="0" eb="2">
      <t>コウツウ</t>
    </rPh>
    <rPh sb="2" eb="4">
      <t>シュダン</t>
    </rPh>
    <phoneticPr fontId="1"/>
  </si>
  <si>
    <t>生徒氏名</t>
    <rPh sb="0" eb="2">
      <t>セイト</t>
    </rPh>
    <rPh sb="2" eb="4">
      <t>シメイ</t>
    </rPh>
    <phoneticPr fontId="1"/>
  </si>
  <si>
    <t>農大見学</t>
    <rPh sb="0" eb="2">
      <t>ノウダイ</t>
    </rPh>
    <rPh sb="2" eb="4">
      <t>ケンガク</t>
    </rPh>
    <phoneticPr fontId="1"/>
  </si>
  <si>
    <t>設置者</t>
    <rPh sb="0" eb="3">
      <t>セッチシャ</t>
    </rPh>
    <phoneticPr fontId="1"/>
  </si>
  <si>
    <t>No.</t>
    <phoneticPr fontId="1"/>
  </si>
  <si>
    <t>立</t>
    <rPh sb="0" eb="1">
      <t>リツ</t>
    </rPh>
    <phoneticPr fontId="1"/>
  </si>
  <si>
    <t>見学される</t>
    <rPh sb="0" eb="2">
      <t>ケンガク</t>
    </rPh>
    <phoneticPr fontId="1"/>
  </si>
  <si>
    <t>記入例</t>
    <rPh sb="0" eb="2">
      <t>キニュウ</t>
    </rPh>
    <rPh sb="2" eb="3">
      <t>レイ</t>
    </rPh>
    <phoneticPr fontId="1"/>
  </si>
  <si>
    <t>高鍋　太郎</t>
    <rPh sb="0" eb="2">
      <t>タカナベ</t>
    </rPh>
    <rPh sb="3" eb="5">
      <t>タロウ</t>
    </rPh>
    <phoneticPr fontId="1"/>
  </si>
  <si>
    <t>男</t>
    <rPh sb="0" eb="1">
      <t>オトコ</t>
    </rPh>
    <phoneticPr fontId="1"/>
  </si>
  <si>
    <t>Ｈ</t>
    <phoneticPr fontId="1"/>
  </si>
  <si>
    <t>○</t>
    <phoneticPr fontId="1"/>
  </si>
  <si>
    <t>本校までの</t>
    <rPh sb="0" eb="2">
      <t>ホンコウ</t>
    </rPh>
    <phoneticPr fontId="1"/>
  </si>
  <si>
    <t>移動手段（寮）</t>
    <rPh sb="0" eb="2">
      <t>イドウ</t>
    </rPh>
    <rPh sb="2" eb="4">
      <t>シュダン</t>
    </rPh>
    <rPh sb="5" eb="6">
      <t>リョウ</t>
    </rPh>
    <phoneticPr fontId="1"/>
  </si>
  <si>
    <t>移動手段（農大）</t>
    <rPh sb="0" eb="2">
      <t>イドウ</t>
    </rPh>
    <rPh sb="2" eb="4">
      <t>シュダン</t>
    </rPh>
    <rPh sb="5" eb="7">
      <t>ノウダイ</t>
    </rPh>
    <phoneticPr fontId="1"/>
  </si>
  <si>
    <t>寮見学人数</t>
    <rPh sb="0" eb="1">
      <t>リョウ</t>
    </rPh>
    <rPh sb="1" eb="3">
      <t>ケンガク</t>
    </rPh>
    <rPh sb="3" eb="5">
      <t>ニンズウ</t>
    </rPh>
    <phoneticPr fontId="1"/>
  </si>
  <si>
    <t>本人を含む</t>
    <rPh sb="0" eb="2">
      <t>ホンニン</t>
    </rPh>
    <rPh sb="3" eb="4">
      <t>フク</t>
    </rPh>
    <phoneticPr fontId="1"/>
  </si>
  <si>
    <t>農大見学人数</t>
    <rPh sb="0" eb="2">
      <t>ノウダイ</t>
    </rPh>
    <rPh sb="2" eb="4">
      <t>ケンガク</t>
    </rPh>
    <rPh sb="4" eb="6">
      <t>ニンズウ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</si>
  <si>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</si>
  <si>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</si>
  <si>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自家用車</t>
    <rPh sb="0" eb="3">
      <t>ジカヨウ</t>
    </rPh>
    <rPh sb="3" eb="4">
      <t>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</si>
  <si>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</si>
  <si>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</si>
  <si>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生徒　氏名</t>
    <rPh sb="0" eb="2">
      <t>セイト</t>
    </rPh>
    <rPh sb="3" eb="5">
      <t>シメイ</t>
    </rPh>
    <phoneticPr fontId="1"/>
  </si>
  <si>
    <t>女</t>
    <rPh sb="0" eb="1">
      <t>オンナ</t>
    </rPh>
    <phoneticPr fontId="1"/>
  </si>
  <si>
    <t>入力したファイルを、メールで送付して下さい。</t>
    <phoneticPr fontId="1"/>
  </si>
  <si>
    <t>takano-taiken@miyazaki-c.ed.jp</t>
    <phoneticPr fontId="1"/>
  </si>
  <si>
    <t>（例）R2 体験入学申込書（高農中学校）</t>
    <rPh sb="1" eb="2">
      <t>レイ</t>
    </rPh>
    <rPh sb="6" eb="8">
      <t>タイケン</t>
    </rPh>
    <rPh sb="8" eb="10">
      <t>ニュウガク</t>
    </rPh>
    <rPh sb="10" eb="13">
      <t>モウシコミショ</t>
    </rPh>
    <rPh sb="14" eb="15">
      <t>タカ</t>
    </rPh>
    <rPh sb="15" eb="16">
      <t>ノウ</t>
    </rPh>
    <rPh sb="16" eb="19">
      <t>チュウガッコウ</t>
    </rPh>
    <phoneticPr fontId="1"/>
  </si>
  <si>
    <t>※ファイル名後ろに学校名を記入してください。</t>
    <rPh sb="5" eb="6">
      <t>メイ</t>
    </rPh>
    <rPh sb="6" eb="7">
      <t>ウシ</t>
    </rPh>
    <rPh sb="9" eb="12">
      <t>ガッコウメイ</t>
    </rPh>
    <rPh sb="13" eb="15">
      <t>キニュウ</t>
    </rPh>
    <phoneticPr fontId="1"/>
  </si>
  <si>
    <t>Ｈ</t>
    <phoneticPr fontId="1"/>
  </si>
  <si>
    <t>Ｚ</t>
    <phoneticPr fontId="1"/>
  </si>
  <si>
    <t>Ｃ</t>
    <phoneticPr fontId="1"/>
  </si>
  <si>
    <t>Ｆ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</si>
  <si>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</si>
  <si>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</si>
  <si>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午前・午後・不参加のどれかに○</t>
    <rPh sb="0" eb="2">
      <t>ゴゼン</t>
    </rPh>
    <rPh sb="3" eb="5">
      <t>ゴゴ</t>
    </rPh>
    <rPh sb="6" eb="9">
      <t>フサンカ</t>
    </rPh>
    <phoneticPr fontId="1"/>
  </si>
  <si>
    <t>中学校</t>
    <phoneticPr fontId="1"/>
  </si>
  <si>
    <t>高鍋農業高校　令和２年度　中学生１日体験入学参加申込書（１０月分）</t>
    <rPh sb="0" eb="2">
      <t>タカナベ</t>
    </rPh>
    <rPh sb="2" eb="4">
      <t>ノウギョウ</t>
    </rPh>
    <rPh sb="4" eb="6">
      <t>コウコウ</t>
    </rPh>
    <rPh sb="7" eb="8">
      <t>レイ</t>
    </rPh>
    <rPh sb="8" eb="9">
      <t>ワ</t>
    </rPh>
    <rPh sb="10" eb="12">
      <t>ネンド</t>
    </rPh>
    <rPh sb="13" eb="16">
      <t>チュウガクセイ</t>
    </rPh>
    <rPh sb="17" eb="18">
      <t>ニチ</t>
    </rPh>
    <rPh sb="18" eb="20">
      <t>タイケン</t>
    </rPh>
    <rPh sb="20" eb="22">
      <t>ニュウガク</t>
    </rPh>
    <rPh sb="22" eb="24">
      <t>サンカ</t>
    </rPh>
    <rPh sb="24" eb="27">
      <t>モウシコミショ</t>
    </rPh>
    <rPh sb="30" eb="31">
      <t>ガツ</t>
    </rPh>
    <rPh sb="31" eb="3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</si>
</sst>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MS UI Gothic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9" fillId="0" borderId="2" xfId="0" applyFont="1" applyBorder="1" applyProtection="1">
      <alignment vertical="center"/>
      <protection locked="0" hidden="1"/>
    </xf>
    <xf numFmtId="0" fontId="9" fillId="0" borderId="3" xfId="0" applyFont="1" applyBorder="1" applyProtection="1">
      <alignment vertical="center"/>
      <protection locked="0" hidden="1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/>
    </xf>
    <xf numFmtId="0" fontId="9" fillId="0" borderId="6" xfId="0" applyFont="1" applyBorder="1" applyProtection="1">
      <alignment vertical="center"/>
      <protection locked="0" hidden="1"/>
    </xf>
    <xf numFmtId="0" fontId="9" fillId="0" borderId="7" xfId="0" applyFont="1" applyBorder="1" applyProtection="1">
      <alignment vertical="center"/>
      <protection locked="0" hidden="1"/>
    </xf>
    <xf numFmtId="49" fontId="9" fillId="0" borderId="6" xfId="0" applyNumberFormat="1" applyFont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 hidden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1" fillId="0" borderId="0" xfId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vertical="center"/>
      <protection locked="0" hidden="1"/>
    </xf>
    <xf numFmtId="0" fontId="2" fillId="0" borderId="17" xfId="0" applyFont="1" applyFill="1" applyBorder="1" applyAlignment="1" applyProtection="1">
      <alignment vertical="center"/>
      <protection locked="0" hidden="1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" vertical="center"/>
    </xf>
    <xf numFmtId="56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5" xfId="0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left" vertical="center"/>
    </xf>
    <xf numFmtId="0" fontId="19" fillId="0" borderId="0" xfId="0" applyFont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7" fillId="4" borderId="25" xfId="0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 wrapText="1"/>
    </xf>
    <xf numFmtId="56" fontId="16" fillId="4" borderId="26" xfId="0" applyNumberFormat="1" applyFont="1" applyFill="1" applyBorder="1" applyAlignment="1" applyProtection="1">
      <alignment horizontal="center" vertical="center" wrapText="1"/>
    </xf>
    <xf numFmtId="0" fontId="15" fillId="5" borderId="2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 wrapText="1"/>
    </xf>
    <xf numFmtId="56" fontId="14" fillId="5" borderId="23" xfId="0" applyNumberFormat="1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49" fontId="11" fillId="0" borderId="0" xfId="1" applyNumberFormat="1" applyFill="1" applyBorder="1" applyAlignment="1" applyProtection="1">
      <alignment vertical="center"/>
      <protection locked="0" hidden="1"/>
    </xf>
    <xf numFmtId="49" fontId="21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vertical="center"/>
      <protection locked="0" hidden="1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Protection="1">
      <alignment vertical="center"/>
    </xf>
    <xf numFmtId="0" fontId="21" fillId="0" borderId="0" xfId="0" applyFont="1">
      <alignment vertical="center"/>
    </xf>
    <xf numFmtId="49" fontId="2" fillId="0" borderId="9" xfId="0" applyNumberFormat="1" applyFont="1" applyFill="1" applyBorder="1" applyAlignment="1" applyProtection="1">
      <alignment horizontal="left" vertical="center"/>
      <protection locked="0" hidden="1"/>
    </xf>
    <xf numFmtId="49" fontId="2" fillId="0" borderId="18" xfId="0" applyNumberFormat="1" applyFont="1" applyFill="1" applyBorder="1" applyAlignment="1" applyProtection="1">
      <alignment horizontal="left" vertical="center"/>
      <protection locked="0" hidden="1"/>
    </xf>
    <xf numFmtId="49" fontId="2" fillId="0" borderId="19" xfId="0" applyNumberFormat="1" applyFont="1" applyFill="1" applyBorder="1" applyAlignment="1" applyProtection="1">
      <alignment horizontal="left" vertical="center"/>
      <protection locked="0" hidden="1"/>
    </xf>
    <xf numFmtId="49" fontId="2" fillId="0" borderId="10" xfId="0" applyNumberFormat="1" applyFont="1" applyFill="1" applyBorder="1" applyAlignment="1" applyProtection="1">
      <alignment horizontal="left" vertical="center"/>
      <protection locked="0" hidden="1"/>
    </xf>
    <xf numFmtId="49" fontId="2" fillId="0" borderId="20" xfId="0" applyNumberFormat="1" applyFont="1" applyFill="1" applyBorder="1" applyAlignment="1" applyProtection="1">
      <alignment horizontal="left" vertical="center"/>
      <protection locked="0" hidden="1"/>
    </xf>
    <xf numFmtId="49" fontId="2" fillId="0" borderId="21" xfId="0" applyNumberFormat="1" applyFont="1" applyFill="1" applyBorder="1" applyAlignment="1" applyProtection="1">
      <alignment horizontal="left" vertical="center"/>
      <protection locked="0" hidden="1"/>
    </xf>
    <xf numFmtId="0" fontId="2" fillId="0" borderId="11" xfId="0" applyFont="1" applyFill="1" applyBorder="1" applyAlignment="1" applyProtection="1">
      <alignment vertical="center"/>
      <protection locked="0" hidden="1"/>
    </xf>
  </cellXfs>
  <cellStyles count="2">
    <cellStyle name="ハイパーリンク" xfId="1" builtinId="8"/>
    <cellStyle name="標準" xfId="0" builtinId="0"/>
  </cellStyles>
  <dxfs count="21"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6699FF"/>
      <color rgb="FFFFE5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3:O54" insertRowShift="1" totalsRowShown="0" headerRowDxfId="20" dataDxfId="19">
  <tableColumns count="14">
    <tableColumn id="1" xr3:uid="{00000000-0010-0000-0000-000001000000}" name="No." dataDxfId="18"/>
    <tableColumn id="2" xr3:uid="{00000000-0010-0000-0000-000002000000}" name="生徒　氏名" dataDxfId="17"/>
    <tableColumn id="11" xr3:uid="{00000000-0010-0000-0000-00000B000000}" name="性別" dataDxfId="16"/>
    <tableColumn id="3" xr3:uid="{00000000-0010-0000-0000-000003000000}" name="コース" dataDxfId="15"/>
    <tableColumn id="4" xr3:uid="{00000000-0010-0000-0000-000004000000}" name="午前" dataDxfId="14"/>
    <tableColumn id="5" xr3:uid="{00000000-0010-0000-0000-000005000000}" name="午後" dataDxfId="13"/>
    <tableColumn id="6" xr3:uid="{00000000-0010-0000-0000-000006000000}" name="交通手段" dataDxfId="12"/>
    <tableColumn id="7" xr3:uid="{00000000-0010-0000-0000-000007000000}" name="保護者人数" dataDxfId="11"/>
    <tableColumn id="8" xr3:uid="{00000000-0010-0000-0000-000008000000}" name="寮見学" dataDxfId="10"/>
    <tableColumn id="13" xr3:uid="{00000000-0010-0000-0000-00000D000000}" name="寮見学人数" dataDxfId="9"/>
    <tableColumn id="12" xr3:uid="{00000000-0010-0000-0000-00000C000000}" name="移動手段（寮）" dataDxfId="8"/>
    <tableColumn id="9" xr3:uid="{00000000-0010-0000-0000-000009000000}" name="農大見学" dataDxfId="7"/>
    <tableColumn id="14" xr3:uid="{00000000-0010-0000-0000-00000E000000}" name="農大見学人数" dataDxfId="6"/>
    <tableColumn id="10" xr3:uid="{00000000-0010-0000-0000-00000A000000}" name="移動手段（農大）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no-taiken@miyazaki-c.ed.jp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3"/>
  <sheetViews>
    <sheetView showGridLines="0" tabSelected="1" view="pageBreakPreview" zoomScale="60" zoomScaleNormal="70" workbookViewId="0">
      <pane xSplit="2" ySplit="13" topLeftCell="C14" activePane="bottomRight" state="frozen"/>
      <selection pane="topRight"/>
      <selection pane="bottomLeft"/>
      <selection pane="bottomRight" activeCell="B2" sqref="B2"/>
    </sheetView>
  </sheetViews>
  <sheetFormatPr defaultColWidth="9" defaultRowHeight="13.5"/>
  <cols>
    <col min="1" max="1" width="2.625" style="1" customWidth="1"/>
    <col min="2" max="2" width="5.125" style="1" customWidth="1"/>
    <col min="3" max="3" width="16.125" style="1" customWidth="1"/>
    <col min="4" max="5" width="7.5" style="1" customWidth="1"/>
    <col min="6" max="7" width="8" style="2" customWidth="1"/>
    <col min="8" max="8" width="8.875" style="2" customWidth="1"/>
    <col min="9" max="10" width="11.375" style="2" customWidth="1"/>
    <col min="11" max="11" width="10" style="2" customWidth="1"/>
    <col min="12" max="12" width="10.5" style="2" customWidth="1"/>
    <col min="13" max="14" width="11.375" style="2" customWidth="1"/>
    <col min="15" max="15" width="12.875" style="2" customWidth="1"/>
    <col min="16" max="16" width="9.5" style="2" customWidth="1"/>
    <col min="17" max="18" width="9.5" style="1" customWidth="1"/>
    <col min="19" max="23" width="9" style="1" customWidth="1"/>
    <col min="24" max="16384" width="9" style="1"/>
  </cols>
  <sheetData>
    <row r="1" spans="1:21" ht="18.75">
      <c r="B1" s="30" t="s">
        <v>59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72"/>
      <c r="O1" s="72"/>
      <c r="P1" s="72"/>
      <c r="Q1" s="73"/>
      <c r="R1" s="74"/>
      <c r="S1" s="5"/>
    </row>
    <row r="2" spans="1:21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5"/>
      <c r="O2" s="75"/>
      <c r="P2" s="75"/>
      <c r="Q2" s="76"/>
      <c r="R2" s="77"/>
    </row>
    <row r="3" spans="1:21" ht="16.5" customHeight="1">
      <c r="A3" s="3"/>
      <c r="B3" s="3"/>
      <c r="C3" s="34" t="s">
        <v>21</v>
      </c>
      <c r="D3" s="54"/>
      <c r="E3" s="49"/>
      <c r="F3" s="50" t="s">
        <v>27</v>
      </c>
      <c r="G3" s="51"/>
      <c r="H3" s="90" t="s">
        <v>58</v>
      </c>
      <c r="I3" s="39"/>
      <c r="J3" s="35" t="s">
        <v>47</v>
      </c>
      <c r="K3" s="35"/>
      <c r="L3" s="35"/>
      <c r="N3" s="80" t="s">
        <v>51</v>
      </c>
      <c r="O3" s="69" t="s">
        <v>31</v>
      </c>
      <c r="P3" s="69" t="s">
        <v>33</v>
      </c>
      <c r="Q3" s="69" t="s">
        <v>42</v>
      </c>
      <c r="R3" s="69" t="s">
        <v>40</v>
      </c>
    </row>
    <row r="4" spans="1:21" ht="16.5" customHeight="1">
      <c r="A4" s="3"/>
      <c r="B4" s="3"/>
      <c r="C4" s="36" t="s">
        <v>11</v>
      </c>
      <c r="D4" s="55"/>
      <c r="E4" s="84"/>
      <c r="F4" s="85"/>
      <c r="G4" s="85"/>
      <c r="H4" s="86"/>
      <c r="I4" s="38"/>
      <c r="J4" s="68" t="s">
        <v>48</v>
      </c>
      <c r="K4" s="35"/>
      <c r="L4" s="35"/>
      <c r="N4" s="80" t="s">
        <v>52</v>
      </c>
      <c r="O4" s="69" t="s">
        <v>46</v>
      </c>
      <c r="P4" s="69"/>
      <c r="Q4" s="69" t="s">
        <v>43</v>
      </c>
      <c r="R4" s="69" t="s">
        <v>41</v>
      </c>
      <c r="U4" s="24"/>
    </row>
    <row r="5" spans="1:21" ht="16.5" customHeight="1">
      <c r="A5" s="3"/>
      <c r="B5" s="3"/>
      <c r="C5" s="36" t="s">
        <v>1</v>
      </c>
      <c r="D5" s="55"/>
      <c r="E5" s="84"/>
      <c r="F5" s="85"/>
      <c r="G5" s="85"/>
      <c r="H5" s="86"/>
      <c r="I5" s="38"/>
      <c r="J5" s="71" t="s">
        <v>50</v>
      </c>
      <c r="N5" s="80" t="s">
        <v>53</v>
      </c>
      <c r="O5" s="69"/>
      <c r="P5" s="69"/>
      <c r="Q5" s="69" t="s">
        <v>44</v>
      </c>
      <c r="R5" s="69"/>
    </row>
    <row r="6" spans="1:21" ht="16.5" customHeight="1" thickBot="1">
      <c r="A6" s="3"/>
      <c r="B6" s="3"/>
      <c r="C6" s="37" t="s">
        <v>16</v>
      </c>
      <c r="D6" s="56"/>
      <c r="E6" s="87"/>
      <c r="F6" s="88"/>
      <c r="G6" s="88"/>
      <c r="H6" s="89"/>
      <c r="I6" s="38"/>
      <c r="J6" s="70" t="s">
        <v>49</v>
      </c>
      <c r="M6" s="35"/>
      <c r="N6" s="81" t="s">
        <v>54</v>
      </c>
      <c r="O6" s="69"/>
      <c r="P6" s="80"/>
      <c r="Q6" s="82"/>
      <c r="R6" s="83"/>
    </row>
    <row r="7" spans="1:21" ht="16.5" customHeight="1">
      <c r="A7" s="3"/>
      <c r="B7" s="3"/>
      <c r="C7" s="31"/>
      <c r="D7" s="31"/>
      <c r="E7" s="35"/>
      <c r="F7" s="35"/>
      <c r="G7" s="35"/>
      <c r="H7" s="35"/>
      <c r="I7" s="35"/>
      <c r="M7" s="35"/>
      <c r="N7" s="79"/>
      <c r="O7" s="79"/>
      <c r="P7" s="78"/>
      <c r="Q7" s="76"/>
      <c r="R7" s="77"/>
    </row>
    <row r="8" spans="1:21" ht="16.5" customHeight="1">
      <c r="A8" s="52" t="s">
        <v>29</v>
      </c>
      <c r="B8" s="53"/>
      <c r="C8" s="41"/>
      <c r="D8" s="41"/>
      <c r="E8" s="41"/>
      <c r="F8" s="42" t="s">
        <v>57</v>
      </c>
      <c r="G8" s="42"/>
      <c r="H8" s="41" t="s">
        <v>34</v>
      </c>
      <c r="I8" s="43" t="s">
        <v>28</v>
      </c>
      <c r="J8" s="43"/>
      <c r="K8" s="43" t="s">
        <v>38</v>
      </c>
      <c r="L8" s="43"/>
      <c r="M8" s="43"/>
      <c r="N8" s="43" t="s">
        <v>38</v>
      </c>
      <c r="O8" s="41"/>
      <c r="Q8" s="3"/>
    </row>
    <row r="9" spans="1:21" ht="16.5" customHeight="1">
      <c r="A9" s="3"/>
      <c r="B9" s="57" t="s">
        <v>26</v>
      </c>
      <c r="C9" s="58" t="s">
        <v>23</v>
      </c>
      <c r="D9" s="58" t="s">
        <v>12</v>
      </c>
      <c r="E9" s="59" t="s">
        <v>7</v>
      </c>
      <c r="F9" s="60" t="s">
        <v>55</v>
      </c>
      <c r="G9" s="60" t="s">
        <v>56</v>
      </c>
      <c r="H9" s="59" t="s">
        <v>22</v>
      </c>
      <c r="I9" s="59" t="s">
        <v>5</v>
      </c>
      <c r="J9" s="59" t="s">
        <v>14</v>
      </c>
      <c r="K9" s="66" t="s">
        <v>37</v>
      </c>
      <c r="L9" s="66" t="s">
        <v>35</v>
      </c>
      <c r="M9" s="59" t="s">
        <v>24</v>
      </c>
      <c r="N9" s="66" t="s">
        <v>39</v>
      </c>
      <c r="O9" s="67" t="s">
        <v>36</v>
      </c>
      <c r="Q9" s="3"/>
    </row>
    <row r="10" spans="1:21" ht="16.5" customHeight="1">
      <c r="A10" s="3"/>
      <c r="B10" s="61">
        <v>1</v>
      </c>
      <c r="C10" s="62" t="s">
        <v>30</v>
      </c>
      <c r="D10" s="62" t="s">
        <v>31</v>
      </c>
      <c r="E10" s="62" t="s">
        <v>32</v>
      </c>
      <c r="F10" s="63" t="s">
        <v>33</v>
      </c>
      <c r="G10" s="64"/>
      <c r="H10" s="64" t="s">
        <v>42</v>
      </c>
      <c r="I10" s="63">
        <v>1</v>
      </c>
      <c r="J10" s="63" t="s">
        <v>40</v>
      </c>
      <c r="K10" s="63">
        <v>2</v>
      </c>
      <c r="L10" s="63" t="s">
        <v>40</v>
      </c>
      <c r="M10" s="63" t="s">
        <v>41</v>
      </c>
      <c r="N10" s="65">
        <v>0</v>
      </c>
      <c r="O10" s="65"/>
      <c r="Q10" s="3"/>
    </row>
    <row r="11" spans="1:21">
      <c r="A11" s="3"/>
      <c r="B11" s="47"/>
      <c r="C11" s="48"/>
      <c r="D11" s="48"/>
      <c r="E11" s="48"/>
      <c r="F11" s="45"/>
      <c r="G11" s="44"/>
      <c r="H11" s="44"/>
      <c r="I11" s="45"/>
      <c r="J11" s="45"/>
      <c r="K11" s="45"/>
      <c r="L11" s="45"/>
      <c r="M11" s="45"/>
      <c r="N11" s="45"/>
      <c r="O11" s="45"/>
      <c r="P11" s="31"/>
      <c r="Q11" s="3"/>
    </row>
    <row r="12" spans="1:21">
      <c r="A12" s="40"/>
      <c r="B12" s="46"/>
      <c r="C12" s="41"/>
      <c r="D12" s="41"/>
      <c r="E12" s="41"/>
      <c r="F12" s="42" t="s">
        <v>57</v>
      </c>
      <c r="G12" s="42"/>
      <c r="H12" s="41" t="s">
        <v>34</v>
      </c>
      <c r="I12" s="43" t="s">
        <v>28</v>
      </c>
      <c r="J12" s="43"/>
      <c r="K12" s="43" t="s">
        <v>38</v>
      </c>
      <c r="L12" s="43"/>
      <c r="M12" s="43"/>
      <c r="N12" s="43" t="s">
        <v>38</v>
      </c>
      <c r="O12" s="41"/>
      <c r="P12" s="31"/>
      <c r="Q12" s="3"/>
    </row>
    <row r="13" spans="1:21" ht="12.75" customHeight="1">
      <c r="A13" s="40"/>
      <c r="B13" s="47" t="s">
        <v>26</v>
      </c>
      <c r="C13" s="48" t="s">
        <v>45</v>
      </c>
      <c r="D13" s="48" t="s">
        <v>12</v>
      </c>
      <c r="E13" s="45" t="s">
        <v>7</v>
      </c>
      <c r="F13" s="60" t="s">
        <v>55</v>
      </c>
      <c r="G13" s="60" t="s">
        <v>56</v>
      </c>
      <c r="H13" s="45" t="s">
        <v>22</v>
      </c>
      <c r="I13" s="45" t="s">
        <v>5</v>
      </c>
      <c r="J13" s="45" t="s">
        <v>14</v>
      </c>
      <c r="K13" s="66" t="s">
        <v>37</v>
      </c>
      <c r="L13" s="66" t="s">
        <v>35</v>
      </c>
      <c r="M13" s="59" t="s">
        <v>24</v>
      </c>
      <c r="N13" s="66" t="s">
        <v>39</v>
      </c>
      <c r="O13" s="67" t="s">
        <v>36</v>
      </c>
      <c r="P13" s="32"/>
      <c r="Q13" s="3"/>
    </row>
    <row r="14" spans="1:21" ht="15" customHeight="1">
      <c r="B14" s="47">
        <v>1</v>
      </c>
      <c r="C14" s="48"/>
      <c r="D14" s="48"/>
      <c r="E14" s="48"/>
      <c r="F14" s="45"/>
      <c r="G14" s="44"/>
      <c r="H14" s="44"/>
      <c r="I14" s="45"/>
      <c r="J14" s="45"/>
      <c r="K14" s="45"/>
      <c r="L14" s="45"/>
      <c r="M14" s="45"/>
      <c r="N14" s="45"/>
      <c r="O14" s="45"/>
      <c r="P14" s="33" t="str">
        <f>IF($G$3="","",$G$3)</f>
        <v/>
      </c>
    </row>
    <row r="15" spans="1:21" ht="15" customHeight="1">
      <c r="B15" s="47">
        <v>2</v>
      </c>
      <c r="C15" s="48"/>
      <c r="D15" s="48"/>
      <c r="E15" s="48"/>
      <c r="F15" s="45"/>
      <c r="G15" s="44"/>
      <c r="H15" s="44"/>
      <c r="I15" s="45"/>
      <c r="J15" s="45"/>
      <c r="K15" s="45"/>
      <c r="L15" s="45"/>
      <c r="M15" s="45"/>
      <c r="N15" s="45"/>
      <c r="O15" s="45"/>
      <c r="P15" s="33" t="str">
        <f t="shared" ref="P15:P54" si="0">IF($G$3="","",$G$3)</f>
        <v/>
      </c>
    </row>
    <row r="16" spans="1:21" ht="15" customHeight="1">
      <c r="B16" s="47">
        <v>3</v>
      </c>
      <c r="C16" s="48"/>
      <c r="D16" s="48"/>
      <c r="E16" s="48"/>
      <c r="F16" s="45"/>
      <c r="G16" s="44"/>
      <c r="H16" s="44"/>
      <c r="I16" s="45"/>
      <c r="J16" s="45"/>
      <c r="K16" s="45"/>
      <c r="L16" s="45"/>
      <c r="M16" s="45"/>
      <c r="N16" s="45"/>
      <c r="O16" s="45"/>
      <c r="P16" s="33" t="str">
        <f t="shared" si="0"/>
        <v/>
      </c>
    </row>
    <row r="17" spans="2:19" ht="15" customHeight="1">
      <c r="B17" s="47">
        <v>4</v>
      </c>
      <c r="C17" s="48"/>
      <c r="D17" s="48"/>
      <c r="E17" s="48"/>
      <c r="F17" s="45"/>
      <c r="G17" s="44"/>
      <c r="H17" s="44"/>
      <c r="I17" s="45"/>
      <c r="J17" s="45"/>
      <c r="K17" s="45"/>
      <c r="L17" s="45"/>
      <c r="M17" s="45"/>
      <c r="N17" s="45"/>
      <c r="O17" s="45"/>
      <c r="P17" s="33" t="str">
        <f t="shared" si="0"/>
        <v/>
      </c>
      <c r="S17" s="1" t="str">
        <f t="shared" ref="S17:S47" si="1">SUBSTITUTE(SUBSTITUTE(C56,"　","")," ","")</f>
        <v/>
      </c>
    </row>
    <row r="18" spans="2:19" ht="15" customHeight="1">
      <c r="B18" s="47">
        <v>5</v>
      </c>
      <c r="C18" s="48"/>
      <c r="D18" s="48"/>
      <c r="E18" s="48"/>
      <c r="F18" s="45"/>
      <c r="G18" s="44"/>
      <c r="H18" s="44"/>
      <c r="I18" s="45"/>
      <c r="J18" s="45"/>
      <c r="K18" s="45"/>
      <c r="L18" s="45"/>
      <c r="M18" s="45"/>
      <c r="N18" s="45"/>
      <c r="O18" s="45"/>
      <c r="P18" s="33" t="str">
        <f t="shared" si="0"/>
        <v/>
      </c>
      <c r="S18" s="1" t="str">
        <f t="shared" si="1"/>
        <v/>
      </c>
    </row>
    <row r="19" spans="2:19" ht="15" customHeight="1">
      <c r="B19" s="47">
        <v>6</v>
      </c>
      <c r="C19" s="48"/>
      <c r="D19" s="48"/>
      <c r="E19" s="48"/>
      <c r="F19" s="45"/>
      <c r="G19" s="44"/>
      <c r="H19" s="44"/>
      <c r="I19" s="45"/>
      <c r="J19" s="45"/>
      <c r="K19" s="45"/>
      <c r="L19" s="45"/>
      <c r="M19" s="45"/>
      <c r="N19" s="45"/>
      <c r="O19" s="45"/>
      <c r="P19" s="33" t="str">
        <f t="shared" si="0"/>
        <v/>
      </c>
      <c r="S19" s="1" t="str">
        <f t="shared" si="1"/>
        <v/>
      </c>
    </row>
    <row r="20" spans="2:19" ht="15" customHeight="1">
      <c r="B20" s="47">
        <v>7</v>
      </c>
      <c r="C20" s="48"/>
      <c r="D20" s="48"/>
      <c r="E20" s="48"/>
      <c r="F20" s="45"/>
      <c r="G20" s="44"/>
      <c r="H20" s="44"/>
      <c r="I20" s="45"/>
      <c r="J20" s="45"/>
      <c r="K20" s="45"/>
      <c r="L20" s="45"/>
      <c r="M20" s="45"/>
      <c r="N20" s="45"/>
      <c r="O20" s="45"/>
      <c r="P20" s="33" t="str">
        <f t="shared" si="0"/>
        <v/>
      </c>
      <c r="S20" s="1" t="str">
        <f t="shared" si="1"/>
        <v/>
      </c>
    </row>
    <row r="21" spans="2:19" ht="15" customHeight="1">
      <c r="B21" s="47">
        <v>8</v>
      </c>
      <c r="C21" s="48"/>
      <c r="D21" s="48"/>
      <c r="E21" s="48"/>
      <c r="F21" s="45"/>
      <c r="G21" s="44"/>
      <c r="H21" s="44"/>
      <c r="I21" s="45"/>
      <c r="J21" s="45"/>
      <c r="K21" s="45"/>
      <c r="L21" s="45"/>
      <c r="M21" s="45"/>
      <c r="N21" s="45"/>
      <c r="O21" s="45"/>
      <c r="P21" s="33" t="str">
        <f t="shared" si="0"/>
        <v/>
      </c>
      <c r="S21" s="1" t="str">
        <f t="shared" si="1"/>
        <v/>
      </c>
    </row>
    <row r="22" spans="2:19" ht="15" customHeight="1">
      <c r="B22" s="47">
        <v>9</v>
      </c>
      <c r="C22" s="48"/>
      <c r="D22" s="48"/>
      <c r="E22" s="48"/>
      <c r="F22" s="45"/>
      <c r="G22" s="44"/>
      <c r="H22" s="44"/>
      <c r="I22" s="45"/>
      <c r="J22" s="45"/>
      <c r="K22" s="45"/>
      <c r="L22" s="45"/>
      <c r="M22" s="45"/>
      <c r="N22" s="45"/>
      <c r="O22" s="45"/>
      <c r="P22" s="33" t="str">
        <f t="shared" si="0"/>
        <v/>
      </c>
      <c r="S22" s="1" t="str">
        <f t="shared" si="1"/>
        <v/>
      </c>
    </row>
    <row r="23" spans="2:19" ht="15" customHeight="1">
      <c r="B23" s="47">
        <v>10</v>
      </c>
      <c r="C23" s="48"/>
      <c r="D23" s="48"/>
      <c r="E23" s="48"/>
      <c r="F23" s="45"/>
      <c r="G23" s="44"/>
      <c r="H23" s="44"/>
      <c r="I23" s="45"/>
      <c r="J23" s="45"/>
      <c r="K23" s="45"/>
      <c r="L23" s="45"/>
      <c r="M23" s="45"/>
      <c r="N23" s="45"/>
      <c r="O23" s="45"/>
      <c r="P23" s="33" t="str">
        <f t="shared" si="0"/>
        <v/>
      </c>
      <c r="S23" s="1" t="str">
        <f t="shared" si="1"/>
        <v/>
      </c>
    </row>
    <row r="24" spans="2:19" ht="15" customHeight="1">
      <c r="B24" s="47">
        <v>11</v>
      </c>
      <c r="C24" s="48"/>
      <c r="D24" s="48"/>
      <c r="E24" s="48"/>
      <c r="F24" s="45"/>
      <c r="G24" s="44"/>
      <c r="H24" s="44"/>
      <c r="I24" s="45"/>
      <c r="J24" s="45"/>
      <c r="K24" s="45"/>
      <c r="L24" s="45"/>
      <c r="M24" s="45"/>
      <c r="N24" s="45"/>
      <c r="O24" s="45"/>
      <c r="P24" s="33" t="str">
        <f t="shared" si="0"/>
        <v/>
      </c>
      <c r="S24" s="1" t="str">
        <f t="shared" si="1"/>
        <v/>
      </c>
    </row>
    <row r="25" spans="2:19" ht="15" customHeight="1">
      <c r="B25" s="47">
        <v>12</v>
      </c>
      <c r="C25" s="48"/>
      <c r="D25" s="48"/>
      <c r="E25" s="48"/>
      <c r="F25" s="45"/>
      <c r="G25" s="44"/>
      <c r="H25" s="44"/>
      <c r="I25" s="45"/>
      <c r="J25" s="45"/>
      <c r="K25" s="45"/>
      <c r="L25" s="45"/>
      <c r="M25" s="45"/>
      <c r="N25" s="45"/>
      <c r="O25" s="45"/>
      <c r="P25" s="33" t="str">
        <f t="shared" si="0"/>
        <v/>
      </c>
      <c r="S25" s="1" t="str">
        <f t="shared" si="1"/>
        <v/>
      </c>
    </row>
    <row r="26" spans="2:19" ht="15" customHeight="1">
      <c r="B26" s="47">
        <v>13</v>
      </c>
      <c r="C26" s="48"/>
      <c r="D26" s="48"/>
      <c r="E26" s="48"/>
      <c r="F26" s="45"/>
      <c r="G26" s="44"/>
      <c r="H26" s="44"/>
      <c r="I26" s="45"/>
      <c r="J26" s="45"/>
      <c r="K26" s="45"/>
      <c r="L26" s="45"/>
      <c r="M26" s="45"/>
      <c r="N26" s="45"/>
      <c r="O26" s="45"/>
      <c r="P26" s="33" t="str">
        <f t="shared" si="0"/>
        <v/>
      </c>
      <c r="S26" s="1" t="str">
        <f t="shared" si="1"/>
        <v/>
      </c>
    </row>
    <row r="27" spans="2:19" ht="15" customHeight="1">
      <c r="B27" s="47">
        <v>14</v>
      </c>
      <c r="C27" s="48"/>
      <c r="D27" s="48"/>
      <c r="E27" s="48"/>
      <c r="F27" s="45"/>
      <c r="G27" s="44"/>
      <c r="H27" s="44"/>
      <c r="I27" s="45"/>
      <c r="J27" s="45"/>
      <c r="K27" s="45"/>
      <c r="L27" s="45"/>
      <c r="M27" s="45"/>
      <c r="N27" s="45"/>
      <c r="O27" s="45"/>
      <c r="P27" s="33" t="str">
        <f t="shared" si="0"/>
        <v/>
      </c>
      <c r="S27" s="1" t="str">
        <f t="shared" si="1"/>
        <v/>
      </c>
    </row>
    <row r="28" spans="2:19" ht="15" customHeight="1">
      <c r="B28" s="47">
        <v>15</v>
      </c>
      <c r="C28" s="48"/>
      <c r="D28" s="48"/>
      <c r="E28" s="48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33" t="str">
        <f t="shared" si="0"/>
        <v/>
      </c>
      <c r="S28" s="1" t="str">
        <f t="shared" si="1"/>
        <v/>
      </c>
    </row>
    <row r="29" spans="2:19" ht="15" customHeight="1">
      <c r="B29" s="47">
        <v>16</v>
      </c>
      <c r="C29" s="48"/>
      <c r="D29" s="48"/>
      <c r="E29" s="48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33" t="str">
        <f t="shared" si="0"/>
        <v/>
      </c>
      <c r="S29" s="1" t="str">
        <f t="shared" si="1"/>
        <v/>
      </c>
    </row>
    <row r="30" spans="2:19" ht="15" customHeight="1">
      <c r="B30" s="47">
        <v>17</v>
      </c>
      <c r="C30" s="48"/>
      <c r="D30" s="48"/>
      <c r="E30" s="48"/>
      <c r="F30" s="45"/>
      <c r="G30" s="44"/>
      <c r="H30" s="44"/>
      <c r="I30" s="45"/>
      <c r="J30" s="45"/>
      <c r="K30" s="45"/>
      <c r="L30" s="45"/>
      <c r="M30" s="45"/>
      <c r="N30" s="45"/>
      <c r="O30" s="45"/>
      <c r="P30" s="33" t="str">
        <f t="shared" si="0"/>
        <v/>
      </c>
      <c r="S30" s="1" t="str">
        <f t="shared" si="1"/>
        <v/>
      </c>
    </row>
    <row r="31" spans="2:19" ht="15" customHeight="1">
      <c r="B31" s="47">
        <v>18</v>
      </c>
      <c r="C31" s="48"/>
      <c r="D31" s="48"/>
      <c r="E31" s="48"/>
      <c r="F31" s="45"/>
      <c r="G31" s="44"/>
      <c r="H31" s="44"/>
      <c r="I31" s="45"/>
      <c r="J31" s="45"/>
      <c r="K31" s="45"/>
      <c r="L31" s="45"/>
      <c r="M31" s="45"/>
      <c r="N31" s="45"/>
      <c r="O31" s="45"/>
      <c r="P31" s="33" t="str">
        <f t="shared" si="0"/>
        <v/>
      </c>
      <c r="S31" s="1" t="str">
        <f t="shared" si="1"/>
        <v/>
      </c>
    </row>
    <row r="32" spans="2:19" ht="15" customHeight="1">
      <c r="B32" s="47">
        <v>19</v>
      </c>
      <c r="C32" s="48"/>
      <c r="D32" s="48"/>
      <c r="E32" s="48"/>
      <c r="F32" s="45"/>
      <c r="G32" s="44"/>
      <c r="H32" s="44"/>
      <c r="I32" s="45"/>
      <c r="J32" s="45"/>
      <c r="K32" s="45"/>
      <c r="L32" s="45"/>
      <c r="M32" s="45"/>
      <c r="N32" s="45"/>
      <c r="O32" s="45"/>
      <c r="P32" s="33" t="str">
        <f t="shared" si="0"/>
        <v/>
      </c>
      <c r="S32" s="1" t="str">
        <f t="shared" si="1"/>
        <v/>
      </c>
    </row>
    <row r="33" spans="2:19" ht="15" customHeight="1">
      <c r="B33" s="47">
        <v>20</v>
      </c>
      <c r="C33" s="48"/>
      <c r="D33" s="48"/>
      <c r="E33" s="48"/>
      <c r="F33" s="45"/>
      <c r="G33" s="44"/>
      <c r="H33" s="44"/>
      <c r="I33" s="45"/>
      <c r="J33" s="45"/>
      <c r="K33" s="45"/>
      <c r="L33" s="45"/>
      <c r="M33" s="45"/>
      <c r="N33" s="45"/>
      <c r="O33" s="45"/>
      <c r="P33" s="33" t="str">
        <f t="shared" si="0"/>
        <v/>
      </c>
      <c r="S33" s="1" t="str">
        <f t="shared" si="1"/>
        <v/>
      </c>
    </row>
    <row r="34" spans="2:19" ht="15" customHeight="1">
      <c r="B34" s="47">
        <v>21</v>
      </c>
      <c r="C34" s="48"/>
      <c r="D34" s="48"/>
      <c r="E34" s="48"/>
      <c r="F34" s="45"/>
      <c r="G34" s="44"/>
      <c r="H34" s="44"/>
      <c r="I34" s="45"/>
      <c r="J34" s="45"/>
      <c r="K34" s="45"/>
      <c r="L34" s="45"/>
      <c r="M34" s="45"/>
      <c r="N34" s="45"/>
      <c r="O34" s="45"/>
      <c r="P34" s="33" t="str">
        <f t="shared" si="0"/>
        <v/>
      </c>
      <c r="S34" s="1" t="str">
        <f t="shared" si="1"/>
        <v/>
      </c>
    </row>
    <row r="35" spans="2:19" ht="15" customHeight="1">
      <c r="B35" s="47">
        <v>22</v>
      </c>
      <c r="C35" s="48"/>
      <c r="D35" s="48"/>
      <c r="E35" s="48"/>
      <c r="F35" s="45"/>
      <c r="G35" s="44"/>
      <c r="H35" s="44"/>
      <c r="I35" s="45"/>
      <c r="J35" s="45"/>
      <c r="K35" s="45"/>
      <c r="L35" s="45"/>
      <c r="M35" s="45"/>
      <c r="N35" s="45"/>
      <c r="O35" s="45"/>
      <c r="P35" s="33" t="str">
        <f t="shared" si="0"/>
        <v/>
      </c>
      <c r="S35" s="1" t="str">
        <f t="shared" si="1"/>
        <v/>
      </c>
    </row>
    <row r="36" spans="2:19" ht="15" customHeight="1">
      <c r="B36" s="47">
        <v>23</v>
      </c>
      <c r="C36" s="48"/>
      <c r="D36" s="48"/>
      <c r="E36" s="48"/>
      <c r="F36" s="45"/>
      <c r="G36" s="44"/>
      <c r="H36" s="44"/>
      <c r="I36" s="45"/>
      <c r="J36" s="45"/>
      <c r="K36" s="45"/>
      <c r="L36" s="45"/>
      <c r="M36" s="45"/>
      <c r="N36" s="45"/>
      <c r="O36" s="45"/>
      <c r="P36" s="33" t="str">
        <f t="shared" si="0"/>
        <v/>
      </c>
      <c r="S36" s="1" t="str">
        <f t="shared" si="1"/>
        <v/>
      </c>
    </row>
    <row r="37" spans="2:19" ht="15" customHeight="1">
      <c r="B37" s="47">
        <v>24</v>
      </c>
      <c r="C37" s="48"/>
      <c r="D37" s="48"/>
      <c r="E37" s="48"/>
      <c r="F37" s="45"/>
      <c r="G37" s="44"/>
      <c r="H37" s="44"/>
      <c r="I37" s="45"/>
      <c r="J37" s="45"/>
      <c r="K37" s="45"/>
      <c r="L37" s="45"/>
      <c r="M37" s="45"/>
      <c r="N37" s="45"/>
      <c r="O37" s="45"/>
      <c r="P37" s="33" t="str">
        <f t="shared" si="0"/>
        <v/>
      </c>
      <c r="S37" s="1" t="str">
        <f t="shared" si="1"/>
        <v/>
      </c>
    </row>
    <row r="38" spans="2:19" ht="15" customHeight="1">
      <c r="B38" s="47">
        <v>25</v>
      </c>
      <c r="C38" s="48"/>
      <c r="D38" s="48"/>
      <c r="E38" s="48"/>
      <c r="F38" s="45"/>
      <c r="G38" s="44"/>
      <c r="H38" s="44"/>
      <c r="I38" s="45"/>
      <c r="J38" s="45"/>
      <c r="K38" s="45"/>
      <c r="L38" s="45"/>
      <c r="M38" s="45"/>
      <c r="N38" s="45"/>
      <c r="O38" s="45"/>
      <c r="P38" s="33" t="str">
        <f t="shared" si="0"/>
        <v/>
      </c>
      <c r="S38" s="1" t="str">
        <f t="shared" si="1"/>
        <v/>
      </c>
    </row>
    <row r="39" spans="2:19" ht="15" customHeight="1">
      <c r="B39" s="47">
        <v>26</v>
      </c>
      <c r="C39" s="48"/>
      <c r="D39" s="48"/>
      <c r="E39" s="48"/>
      <c r="F39" s="45"/>
      <c r="G39" s="44"/>
      <c r="H39" s="44"/>
      <c r="I39" s="45"/>
      <c r="J39" s="45"/>
      <c r="K39" s="45"/>
      <c r="L39" s="45"/>
      <c r="M39" s="45"/>
      <c r="N39" s="45"/>
      <c r="O39" s="45"/>
      <c r="P39" s="33" t="str">
        <f t="shared" si="0"/>
        <v/>
      </c>
      <c r="S39" s="1" t="str">
        <f t="shared" si="1"/>
        <v/>
      </c>
    </row>
    <row r="40" spans="2:19" ht="15" customHeight="1">
      <c r="B40" s="47">
        <v>27</v>
      </c>
      <c r="C40" s="48"/>
      <c r="D40" s="48"/>
      <c r="E40" s="48"/>
      <c r="F40" s="45"/>
      <c r="G40" s="44"/>
      <c r="H40" s="44"/>
      <c r="I40" s="45"/>
      <c r="J40" s="45"/>
      <c r="K40" s="45"/>
      <c r="L40" s="45"/>
      <c r="M40" s="45"/>
      <c r="N40" s="45"/>
      <c r="O40" s="45"/>
      <c r="P40" s="33" t="str">
        <f t="shared" si="0"/>
        <v/>
      </c>
      <c r="S40" s="1" t="str">
        <f t="shared" si="1"/>
        <v/>
      </c>
    </row>
    <row r="41" spans="2:19" ht="15" customHeight="1">
      <c r="B41" s="47">
        <v>28</v>
      </c>
      <c r="C41" s="48"/>
      <c r="D41" s="48"/>
      <c r="E41" s="48"/>
      <c r="F41" s="45"/>
      <c r="G41" s="44"/>
      <c r="H41" s="44"/>
      <c r="I41" s="45"/>
      <c r="J41" s="45"/>
      <c r="K41" s="45"/>
      <c r="L41" s="45"/>
      <c r="M41" s="45"/>
      <c r="N41" s="45"/>
      <c r="O41" s="45"/>
      <c r="P41" s="33" t="str">
        <f t="shared" si="0"/>
        <v/>
      </c>
      <c r="S41" s="1" t="str">
        <f t="shared" si="1"/>
        <v/>
      </c>
    </row>
    <row r="42" spans="2:19" ht="15" customHeight="1">
      <c r="B42" s="47">
        <v>29</v>
      </c>
      <c r="C42" s="48"/>
      <c r="D42" s="48"/>
      <c r="E42" s="48"/>
      <c r="F42" s="45"/>
      <c r="G42" s="44"/>
      <c r="H42" s="44"/>
      <c r="I42" s="45"/>
      <c r="J42" s="45"/>
      <c r="K42" s="45"/>
      <c r="L42" s="45"/>
      <c r="M42" s="45"/>
      <c r="N42" s="45"/>
      <c r="O42" s="45"/>
      <c r="P42" s="33" t="str">
        <f t="shared" si="0"/>
        <v/>
      </c>
      <c r="S42" s="1" t="str">
        <f t="shared" si="1"/>
        <v/>
      </c>
    </row>
    <row r="43" spans="2:19" ht="15" customHeight="1">
      <c r="B43" s="47">
        <v>30</v>
      </c>
      <c r="C43" s="48"/>
      <c r="D43" s="48"/>
      <c r="E43" s="48"/>
      <c r="F43" s="45"/>
      <c r="G43" s="44"/>
      <c r="H43" s="44"/>
      <c r="I43" s="45"/>
      <c r="J43" s="45"/>
      <c r="K43" s="45"/>
      <c r="L43" s="45"/>
      <c r="M43" s="45"/>
      <c r="N43" s="45"/>
      <c r="O43" s="45"/>
      <c r="P43" s="33" t="str">
        <f t="shared" si="0"/>
        <v/>
      </c>
      <c r="S43" s="1" t="str">
        <f t="shared" si="1"/>
        <v/>
      </c>
    </row>
    <row r="44" spans="2:19" ht="15" customHeight="1">
      <c r="B44" s="47">
        <v>31</v>
      </c>
      <c r="C44" s="48"/>
      <c r="D44" s="48"/>
      <c r="E44" s="48"/>
      <c r="F44" s="45"/>
      <c r="G44" s="44"/>
      <c r="H44" s="44"/>
      <c r="I44" s="45"/>
      <c r="J44" s="45"/>
      <c r="K44" s="45"/>
      <c r="L44" s="45"/>
      <c r="M44" s="45"/>
      <c r="N44" s="45"/>
      <c r="O44" s="45"/>
      <c r="P44" s="33" t="str">
        <f t="shared" si="0"/>
        <v/>
      </c>
      <c r="S44" s="1" t="str">
        <f t="shared" si="1"/>
        <v/>
      </c>
    </row>
    <row r="45" spans="2:19" ht="15" customHeight="1">
      <c r="B45" s="47">
        <v>32</v>
      </c>
      <c r="C45" s="48"/>
      <c r="D45" s="48"/>
      <c r="E45" s="48"/>
      <c r="F45" s="45"/>
      <c r="G45" s="44"/>
      <c r="H45" s="44"/>
      <c r="I45" s="45"/>
      <c r="J45" s="45"/>
      <c r="K45" s="45"/>
      <c r="L45" s="45"/>
      <c r="M45" s="45"/>
      <c r="N45" s="45"/>
      <c r="O45" s="45"/>
      <c r="P45" s="33" t="str">
        <f t="shared" si="0"/>
        <v/>
      </c>
      <c r="S45" s="1" t="str">
        <f t="shared" si="1"/>
        <v/>
      </c>
    </row>
    <row r="46" spans="2:19" ht="15" customHeight="1">
      <c r="B46" s="47">
        <v>33</v>
      </c>
      <c r="C46" s="48"/>
      <c r="D46" s="48"/>
      <c r="E46" s="48"/>
      <c r="F46" s="45"/>
      <c r="G46" s="44"/>
      <c r="H46" s="44"/>
      <c r="I46" s="45"/>
      <c r="J46" s="45"/>
      <c r="K46" s="45"/>
      <c r="L46" s="45"/>
      <c r="M46" s="45"/>
      <c r="N46" s="45"/>
      <c r="O46" s="45"/>
      <c r="P46" s="33" t="str">
        <f t="shared" si="0"/>
        <v/>
      </c>
      <c r="S46" s="1" t="str">
        <f t="shared" si="1"/>
        <v/>
      </c>
    </row>
    <row r="47" spans="2:19" ht="15" customHeight="1">
      <c r="B47" s="47">
        <v>34</v>
      </c>
      <c r="C47" s="48"/>
      <c r="D47" s="48"/>
      <c r="E47" s="48"/>
      <c r="F47" s="45"/>
      <c r="G47" s="44"/>
      <c r="H47" s="44"/>
      <c r="I47" s="45"/>
      <c r="J47" s="45"/>
      <c r="K47" s="45"/>
      <c r="L47" s="45"/>
      <c r="M47" s="45"/>
      <c r="N47" s="45"/>
      <c r="O47" s="45"/>
      <c r="P47" s="33" t="str">
        <f t="shared" si="0"/>
        <v/>
      </c>
      <c r="S47" s="1" t="str">
        <f t="shared" si="1"/>
        <v/>
      </c>
    </row>
    <row r="48" spans="2:19" ht="15" customHeight="1">
      <c r="B48" s="47">
        <v>35</v>
      </c>
      <c r="C48" s="48"/>
      <c r="D48" s="48"/>
      <c r="E48" s="48"/>
      <c r="F48" s="45"/>
      <c r="G48" s="44"/>
      <c r="H48" s="44"/>
      <c r="I48" s="45"/>
      <c r="J48" s="45"/>
      <c r="K48" s="45"/>
      <c r="L48" s="45"/>
      <c r="M48" s="45"/>
      <c r="N48" s="45"/>
      <c r="O48" s="45"/>
      <c r="P48" s="33" t="str">
        <f t="shared" si="0"/>
        <v/>
      </c>
      <c r="S48" s="1" t="str">
        <f t="shared" ref="S48:S79" si="2">SUBSTITUTE(SUBSTITUTE(C87,"　","")," ","")</f>
        <v/>
      </c>
    </row>
    <row r="49" spans="2:19" ht="15" customHeight="1">
      <c r="B49" s="47">
        <v>36</v>
      </c>
      <c r="C49" s="48"/>
      <c r="D49" s="48"/>
      <c r="E49" s="48"/>
      <c r="F49" s="45"/>
      <c r="G49" s="44"/>
      <c r="H49" s="44"/>
      <c r="I49" s="45"/>
      <c r="J49" s="45"/>
      <c r="K49" s="45"/>
      <c r="L49" s="45"/>
      <c r="M49" s="45"/>
      <c r="N49" s="45"/>
      <c r="O49" s="45"/>
      <c r="P49" s="33" t="str">
        <f t="shared" si="0"/>
        <v/>
      </c>
      <c r="S49" s="1" t="str">
        <f t="shared" si="2"/>
        <v/>
      </c>
    </row>
    <row r="50" spans="2:19" ht="15" customHeight="1">
      <c r="B50" s="47">
        <v>37</v>
      </c>
      <c r="C50" s="48"/>
      <c r="D50" s="48"/>
      <c r="E50" s="48"/>
      <c r="F50" s="45"/>
      <c r="G50" s="44"/>
      <c r="H50" s="44"/>
      <c r="I50" s="45"/>
      <c r="J50" s="45"/>
      <c r="K50" s="45"/>
      <c r="L50" s="45"/>
      <c r="M50" s="45"/>
      <c r="N50" s="45"/>
      <c r="O50" s="45"/>
      <c r="P50" s="33" t="str">
        <f t="shared" si="0"/>
        <v/>
      </c>
      <c r="S50" s="1" t="str">
        <f t="shared" si="2"/>
        <v/>
      </c>
    </row>
    <row r="51" spans="2:19" ht="15" customHeight="1">
      <c r="B51" s="47">
        <v>38</v>
      </c>
      <c r="C51" s="48"/>
      <c r="D51" s="48"/>
      <c r="E51" s="48"/>
      <c r="F51" s="45"/>
      <c r="G51" s="44"/>
      <c r="H51" s="44"/>
      <c r="I51" s="45"/>
      <c r="J51" s="45"/>
      <c r="K51" s="45"/>
      <c r="L51" s="45"/>
      <c r="M51" s="45"/>
      <c r="N51" s="45"/>
      <c r="O51" s="45"/>
      <c r="P51" s="33" t="str">
        <f t="shared" si="0"/>
        <v/>
      </c>
      <c r="S51" s="1" t="str">
        <f t="shared" si="2"/>
        <v/>
      </c>
    </row>
    <row r="52" spans="2:19" ht="15" customHeight="1">
      <c r="B52" s="47">
        <v>39</v>
      </c>
      <c r="C52" s="48"/>
      <c r="D52" s="48"/>
      <c r="E52" s="48"/>
      <c r="F52" s="45"/>
      <c r="G52" s="44"/>
      <c r="H52" s="44"/>
      <c r="I52" s="45"/>
      <c r="J52" s="45"/>
      <c r="K52" s="45"/>
      <c r="L52" s="45"/>
      <c r="M52" s="45"/>
      <c r="N52" s="45"/>
      <c r="O52" s="45"/>
      <c r="P52" s="33" t="str">
        <f t="shared" si="0"/>
        <v/>
      </c>
      <c r="S52" s="1" t="str">
        <f t="shared" si="2"/>
        <v/>
      </c>
    </row>
    <row r="53" spans="2:19" ht="15" customHeight="1">
      <c r="B53" s="47">
        <v>40</v>
      </c>
      <c r="C53" s="48"/>
      <c r="D53" s="48"/>
      <c r="E53" s="48"/>
      <c r="F53" s="45"/>
      <c r="G53" s="44"/>
      <c r="H53" s="44"/>
      <c r="I53" s="45"/>
      <c r="J53" s="45"/>
      <c r="K53" s="45"/>
      <c r="L53" s="45"/>
      <c r="M53" s="45"/>
      <c r="N53" s="45"/>
      <c r="O53" s="45"/>
      <c r="P53" s="33" t="str">
        <f t="shared" si="0"/>
        <v/>
      </c>
      <c r="S53" s="1" t="str">
        <f t="shared" si="2"/>
        <v/>
      </c>
    </row>
    <row r="54" spans="2:19" ht="15" customHeight="1">
      <c r="B54" s="47">
        <v>41</v>
      </c>
      <c r="C54" s="48"/>
      <c r="D54" s="48"/>
      <c r="E54" s="48"/>
      <c r="F54" s="45"/>
      <c r="G54" s="44"/>
      <c r="H54" s="44"/>
      <c r="I54" s="45"/>
      <c r="J54" s="45"/>
      <c r="K54" s="45"/>
      <c r="L54" s="45"/>
      <c r="M54" s="45"/>
      <c r="N54" s="45"/>
      <c r="O54" s="45"/>
      <c r="P54" s="33" t="str">
        <f t="shared" si="0"/>
        <v/>
      </c>
      <c r="S54" s="1" t="str">
        <f t="shared" si="2"/>
        <v/>
      </c>
    </row>
    <row r="55" spans="2:19" ht="15" customHeight="1">
      <c r="B55" s="25"/>
      <c r="C55" s="26"/>
      <c r="D55" s="26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33" t="str">
        <f>IF(C94="","",IF(AND(M94="",#REF!="○"),"寮見学がない場合は、寮で昼食をとれません",""))</f>
        <v/>
      </c>
      <c r="S55" s="1" t="str">
        <f t="shared" si="2"/>
        <v/>
      </c>
    </row>
    <row r="56" spans="2:19" ht="15" customHeight="1">
      <c r="B56" s="25"/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33" t="str">
        <f>IF(C95="","",IF(AND(M95="",#REF!="○"),"寮見学がない場合は、寮で昼食をとれません",""))</f>
        <v/>
      </c>
      <c r="S56" s="1" t="str">
        <f t="shared" si="2"/>
        <v/>
      </c>
    </row>
    <row r="57" spans="2:19" ht="15" customHeight="1">
      <c r="B57" s="25"/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33" t="str">
        <f>IF(C96="","",IF(AND(M96="",#REF!="○"),"寮見学がない場合は、寮で昼食をとれません",""))</f>
        <v/>
      </c>
      <c r="S57" s="1" t="str">
        <f t="shared" si="2"/>
        <v/>
      </c>
    </row>
    <row r="58" spans="2:19" ht="15" customHeight="1">
      <c r="B58" s="25"/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3" t="str">
        <f>IF(C97="","",IF(AND(M97="",#REF!="○"),"寮見学がない場合は、寮で昼食をとれません",""))</f>
        <v/>
      </c>
      <c r="S58" s="1" t="str">
        <f t="shared" si="2"/>
        <v/>
      </c>
    </row>
    <row r="59" spans="2:19" ht="15" customHeight="1">
      <c r="B59" s="25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3" t="str">
        <f>IF(C98="","",IF(AND(M98="",#REF!="○"),"寮見学がない場合は、寮で昼食をとれません",""))</f>
        <v/>
      </c>
      <c r="S59" s="1" t="str">
        <f t="shared" si="2"/>
        <v/>
      </c>
    </row>
    <row r="60" spans="2:19" ht="15" customHeight="1">
      <c r="B60" s="25"/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33" t="str">
        <f>IF(C99="","",IF(AND(M99="",#REF!="○"),"寮見学がない場合は、寮で昼食をとれません",""))</f>
        <v/>
      </c>
      <c r="S60" s="1" t="str">
        <f t="shared" si="2"/>
        <v/>
      </c>
    </row>
    <row r="61" spans="2:19" ht="15" customHeight="1">
      <c r="B61" s="25"/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3" t="str">
        <f>IF(C100="","",IF(AND(M100="",#REF!="○"),"寮見学がない場合は、寮で昼食をとれません",""))</f>
        <v/>
      </c>
      <c r="S61" s="1" t="str">
        <f t="shared" si="2"/>
        <v/>
      </c>
    </row>
    <row r="62" spans="2:19" ht="15" customHeight="1">
      <c r="B62" s="25"/>
      <c r="C62" s="26"/>
      <c r="D62" s="26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3" t="str">
        <f>IF(C101="","",IF(AND(M101="",#REF!="○"),"寮見学がない場合は、寮で昼食をとれません",""))</f>
        <v/>
      </c>
      <c r="S62" s="1" t="str">
        <f t="shared" si="2"/>
        <v/>
      </c>
    </row>
    <row r="63" spans="2:19" ht="15" customHeight="1">
      <c r="B63" s="25"/>
      <c r="C63" s="26"/>
      <c r="D63" s="26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3" t="str">
        <f>IF(C102="","",IF(AND(M102="",#REF!="○"),"寮見学がない場合は、寮で昼食をとれません",""))</f>
        <v/>
      </c>
      <c r="S63" s="1" t="str">
        <f t="shared" si="2"/>
        <v/>
      </c>
    </row>
    <row r="64" spans="2:19" ht="15" customHeight="1">
      <c r="B64" s="25"/>
      <c r="C64" s="26"/>
      <c r="D64" s="26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3" t="str">
        <f>IF(C103="","",IF(AND(M103="",#REF!="○"),"寮見学がない場合は、寮で昼食をとれません",""))</f>
        <v/>
      </c>
      <c r="S64" s="1" t="str">
        <f t="shared" si="2"/>
        <v/>
      </c>
    </row>
    <row r="65" spans="2:19" ht="15" customHeight="1">
      <c r="B65" s="25"/>
      <c r="C65" s="26"/>
      <c r="D65" s="26"/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3" t="str">
        <f>IF(C104="","",IF(AND(M104="",#REF!="○"),"寮見学がない場合は、寮で昼食をとれません",""))</f>
        <v/>
      </c>
      <c r="S65" s="1" t="str">
        <f t="shared" si="2"/>
        <v/>
      </c>
    </row>
    <row r="66" spans="2:19" ht="15" customHeight="1">
      <c r="B66" s="25"/>
      <c r="C66" s="26"/>
      <c r="D66" s="26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3" t="str">
        <f>IF(C105="","",IF(AND(M105="",#REF!="○"),"寮見学がない場合は、寮で昼食をとれません",""))</f>
        <v/>
      </c>
      <c r="S66" s="1" t="str">
        <f t="shared" si="2"/>
        <v/>
      </c>
    </row>
    <row r="67" spans="2:19" ht="15" customHeight="1">
      <c r="B67" s="25"/>
      <c r="C67" s="26"/>
      <c r="D67" s="26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3" t="str">
        <f>IF(C106="","",IF(AND(M106="",#REF!="○"),"寮見学がない場合は、寮で昼食をとれません",""))</f>
        <v/>
      </c>
      <c r="S67" s="1" t="str">
        <f t="shared" si="2"/>
        <v/>
      </c>
    </row>
    <row r="68" spans="2:19" ht="15" customHeight="1">
      <c r="B68" s="25"/>
      <c r="C68" s="26"/>
      <c r="D68" s="26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3" t="str">
        <f>IF(C107="","",IF(AND(M107="",#REF!="○"),"寮見学がない場合は、寮で昼食をとれません",""))</f>
        <v/>
      </c>
      <c r="S68" s="1" t="str">
        <f t="shared" si="2"/>
        <v/>
      </c>
    </row>
    <row r="69" spans="2:19" ht="15" customHeight="1">
      <c r="B69" s="25"/>
      <c r="C69" s="26"/>
      <c r="D69" s="26"/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3" t="str">
        <f>IF(C108="","",IF(AND(M108="",#REF!="○"),"寮見学がない場合は、寮で昼食をとれません",""))</f>
        <v/>
      </c>
      <c r="S69" s="1" t="str">
        <f t="shared" si="2"/>
        <v/>
      </c>
    </row>
    <row r="70" spans="2:19" ht="15" customHeight="1">
      <c r="B70" s="25"/>
      <c r="C70" s="26"/>
      <c r="D70" s="26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3" t="str">
        <f>IF(C109="","",IF(AND(M109="",#REF!="○"),"寮見学がない場合は、寮で昼食をとれません",""))</f>
        <v/>
      </c>
      <c r="S70" s="1" t="str">
        <f t="shared" si="2"/>
        <v/>
      </c>
    </row>
    <row r="71" spans="2:19" ht="15" customHeight="1">
      <c r="B71" s="25"/>
      <c r="C71" s="26"/>
      <c r="D71" s="26"/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33" t="str">
        <f>IF(C110="","",IF(AND(M110="",#REF!="○"),"寮見学がない場合は、寮で昼食をとれません",""))</f>
        <v/>
      </c>
      <c r="S71" s="1" t="str">
        <f t="shared" si="2"/>
        <v/>
      </c>
    </row>
    <row r="72" spans="2:19" ht="15" customHeight="1">
      <c r="B72" s="25"/>
      <c r="C72" s="26"/>
      <c r="D72" s="26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33" t="str">
        <f>IF(C111="","",IF(AND(M111="",#REF!="○"),"寮見学がない場合は、寮で昼食をとれません",""))</f>
        <v/>
      </c>
      <c r="S72" s="1" t="str">
        <f t="shared" si="2"/>
        <v/>
      </c>
    </row>
    <row r="73" spans="2:19" ht="15" customHeight="1">
      <c r="B73" s="25"/>
      <c r="C73" s="26"/>
      <c r="D73" s="26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3" t="str">
        <f>IF(C112="","",IF(AND(M112="",#REF!="○"),"寮見学がない場合は、寮で昼食をとれません",""))</f>
        <v/>
      </c>
      <c r="S73" s="1" t="str">
        <f t="shared" si="2"/>
        <v/>
      </c>
    </row>
    <row r="74" spans="2:19" ht="15" customHeight="1">
      <c r="B74" s="25"/>
      <c r="C74" s="26"/>
      <c r="D74" s="26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33" t="str">
        <f>IF(C113="","",IF(AND(M113="",#REF!="○"),"寮見学がない場合は、寮で昼食をとれません",""))</f>
        <v/>
      </c>
      <c r="S74" s="1" t="str">
        <f t="shared" si="2"/>
        <v/>
      </c>
    </row>
    <row r="75" spans="2:19" ht="15" customHeight="1">
      <c r="B75" s="25"/>
      <c r="C75" s="26"/>
      <c r="D75" s="26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33" t="str">
        <f>IF(C114="","",IF(AND(M114="",#REF!="○"),"寮見学がない場合は、寮で昼食をとれません",""))</f>
        <v/>
      </c>
      <c r="S75" s="1" t="str">
        <f t="shared" si="2"/>
        <v/>
      </c>
    </row>
    <row r="76" spans="2:19" ht="15" customHeight="1">
      <c r="B76" s="25"/>
      <c r="C76" s="26"/>
      <c r="D76" s="26"/>
      <c r="E76" s="26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3" t="str">
        <f>IF(C115="","",IF(AND(M115="",#REF!="○"),"寮見学がない場合は、寮で昼食をとれません",""))</f>
        <v/>
      </c>
      <c r="S76" s="1" t="str">
        <f t="shared" si="2"/>
        <v/>
      </c>
    </row>
    <row r="77" spans="2:19" ht="15" customHeight="1">
      <c r="B77" s="25"/>
      <c r="C77" s="26"/>
      <c r="D77" s="26"/>
      <c r="E77" s="26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33" t="str">
        <f>IF(C116="","",IF(AND(M116="",#REF!="○"),"寮見学がない場合は、寮で昼食をとれません",""))</f>
        <v/>
      </c>
      <c r="S77" s="1" t="str">
        <f t="shared" si="2"/>
        <v/>
      </c>
    </row>
    <row r="78" spans="2:19" ht="15" customHeight="1">
      <c r="B78" s="25"/>
      <c r="C78" s="26"/>
      <c r="D78" s="26"/>
      <c r="E78" s="26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33" t="str">
        <f>IF(C117="","",IF(AND(M117="",#REF!="○"),"寮見学がない場合は、寮で昼食をとれません",""))</f>
        <v/>
      </c>
      <c r="S78" s="1" t="str">
        <f t="shared" si="2"/>
        <v/>
      </c>
    </row>
    <row r="79" spans="2:19" ht="15" customHeight="1">
      <c r="B79" s="25"/>
      <c r="C79" s="26"/>
      <c r="D79" s="26"/>
      <c r="E79" s="26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33" t="str">
        <f>IF(C118="","",IF(AND(M118="",#REF!="○"),"寮見学がない場合は、寮で昼食をとれません",""))</f>
        <v/>
      </c>
      <c r="S79" s="1" t="str">
        <f t="shared" si="2"/>
        <v/>
      </c>
    </row>
    <row r="80" spans="2:19" ht="15" customHeight="1">
      <c r="B80" s="25"/>
      <c r="C80" s="26"/>
      <c r="D80" s="26"/>
      <c r="E80" s="26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33" t="str">
        <f>IF(C119="","",IF(AND(M119="",#REF!="○"),"寮見学がない場合は、寮で昼食をとれません",""))</f>
        <v/>
      </c>
      <c r="S80" s="1" t="str">
        <f t="shared" ref="S80:S111" si="3">SUBSTITUTE(SUBSTITUTE(C119,"　","")," ","")</f>
        <v/>
      </c>
    </row>
    <row r="81" spans="2:19" ht="15" customHeight="1">
      <c r="B81" s="25"/>
      <c r="C81" s="26"/>
      <c r="D81" s="26"/>
      <c r="E81" s="26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3" t="str">
        <f>IF(C120="","",IF(AND(M120="",#REF!="○"),"寮見学がない場合は、寮で昼食をとれません",""))</f>
        <v/>
      </c>
      <c r="S81" s="1" t="str">
        <f t="shared" si="3"/>
        <v/>
      </c>
    </row>
    <row r="82" spans="2:19" ht="15" customHeight="1">
      <c r="B82" s="25"/>
      <c r="C82" s="26"/>
      <c r="D82" s="26"/>
      <c r="E82" s="26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33" t="str">
        <f>IF(C121="","",IF(AND(M121="",#REF!="○"),"寮見学がない場合は、寮で昼食をとれません",""))</f>
        <v/>
      </c>
      <c r="S82" s="1" t="str">
        <f t="shared" si="3"/>
        <v/>
      </c>
    </row>
    <row r="83" spans="2:19" ht="15" customHeight="1">
      <c r="B83" s="25"/>
      <c r="C83" s="26"/>
      <c r="D83" s="26"/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33" t="str">
        <f>IF(C122="","",IF(AND(M122="",#REF!="○"),"寮見学がない場合は、寮で昼食をとれません",""))</f>
        <v/>
      </c>
      <c r="S83" s="1" t="str">
        <f t="shared" si="3"/>
        <v/>
      </c>
    </row>
    <row r="84" spans="2:19" ht="15" customHeight="1">
      <c r="B84" s="25"/>
      <c r="C84" s="26"/>
      <c r="D84" s="26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3" t="str">
        <f>IF(C123="","",IF(AND(M123="",#REF!="○"),"寮見学がない場合は、寮で昼食をとれません",""))</f>
        <v/>
      </c>
      <c r="S84" s="1" t="str">
        <f t="shared" si="3"/>
        <v/>
      </c>
    </row>
    <row r="85" spans="2:19" ht="15" customHeight="1">
      <c r="B85" s="25"/>
      <c r="C85" s="26"/>
      <c r="D85" s="26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33" t="str">
        <f>IF(C124="","",IF(AND(M124="",#REF!="○"),"寮見学がない場合は、寮で昼食をとれません",""))</f>
        <v/>
      </c>
      <c r="S85" s="1" t="str">
        <f t="shared" si="3"/>
        <v/>
      </c>
    </row>
    <row r="86" spans="2:19" ht="15" customHeight="1">
      <c r="B86" s="25"/>
      <c r="C86" s="26"/>
      <c r="D86" s="26"/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33" t="str">
        <f>IF(C125="","",IF(AND(M125="",#REF!="○"),"寮見学がない場合は、寮で昼食をとれません",""))</f>
        <v/>
      </c>
      <c r="S86" s="1" t="str">
        <f t="shared" si="3"/>
        <v/>
      </c>
    </row>
    <row r="87" spans="2:19" ht="15" customHeight="1">
      <c r="B87" s="25"/>
      <c r="C87" s="26"/>
      <c r="D87" s="26"/>
      <c r="E87" s="26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33" t="str">
        <f>IF(C126="","",IF(AND(M126="",#REF!="○"),"寮見学がない場合は、寮で昼食をとれません",""))</f>
        <v/>
      </c>
      <c r="S87" s="1" t="str">
        <f t="shared" si="3"/>
        <v/>
      </c>
    </row>
    <row r="88" spans="2:19" ht="15" customHeight="1">
      <c r="B88" s="25"/>
      <c r="C88" s="26"/>
      <c r="D88" s="26"/>
      <c r="E88" s="26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33" t="str">
        <f>IF(C127="","",IF(AND(M127="",#REF!="○"),"寮見学がない場合は、寮で昼食をとれません",""))</f>
        <v/>
      </c>
      <c r="S88" s="1" t="str">
        <f t="shared" si="3"/>
        <v/>
      </c>
    </row>
    <row r="89" spans="2:19" ht="15" customHeight="1">
      <c r="B89" s="25"/>
      <c r="C89" s="26"/>
      <c r="D89" s="26"/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33" t="str">
        <f>IF(C128="","",IF(AND(M128="",#REF!="○"),"寮見学がない場合は、寮で昼食をとれません",""))</f>
        <v/>
      </c>
      <c r="S89" s="1" t="str">
        <f t="shared" si="3"/>
        <v/>
      </c>
    </row>
    <row r="90" spans="2:19" ht="15" customHeight="1">
      <c r="B90" s="25"/>
      <c r="C90" s="26"/>
      <c r="D90" s="26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33" t="str">
        <f>IF(C129="","",IF(AND(M129="",#REF!="○"),"寮見学がない場合は、寮で昼食をとれません",""))</f>
        <v/>
      </c>
      <c r="S90" s="1" t="str">
        <f t="shared" si="3"/>
        <v/>
      </c>
    </row>
    <row r="91" spans="2:19" ht="15" customHeight="1">
      <c r="B91" s="25"/>
      <c r="C91" s="26"/>
      <c r="D91" s="26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3" t="str">
        <f>IF(C130="","",IF(AND(M130="",#REF!="○"),"寮見学がない場合は、寮で昼食をとれません",""))</f>
        <v/>
      </c>
      <c r="S91" s="1" t="str">
        <f t="shared" si="3"/>
        <v/>
      </c>
    </row>
    <row r="92" spans="2:19" ht="15" customHeight="1">
      <c r="B92" s="25"/>
      <c r="C92" s="26"/>
      <c r="D92" s="26"/>
      <c r="E92" s="26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3" t="str">
        <f>IF(C131="","",IF(AND(M131="",#REF!="○"),"寮見学がない場合は、寮で昼食をとれません",""))</f>
        <v/>
      </c>
      <c r="S92" s="1" t="str">
        <f t="shared" si="3"/>
        <v/>
      </c>
    </row>
    <row r="93" spans="2:19" ht="15" customHeight="1">
      <c r="B93" s="25"/>
      <c r="C93" s="26"/>
      <c r="D93" s="26"/>
      <c r="E93" s="26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3" t="str">
        <f>IF(C132="","",IF(AND(M132="",#REF!="○"),"寮見学がない場合は、寮で昼食をとれません",""))</f>
        <v/>
      </c>
      <c r="S93" s="1" t="str">
        <f t="shared" si="3"/>
        <v/>
      </c>
    </row>
    <row r="94" spans="2:19" ht="15" customHeight="1">
      <c r="B94" s="25"/>
      <c r="C94" s="26"/>
      <c r="D94" s="26"/>
      <c r="E94" s="26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3" t="str">
        <f>IF(C133="","",IF(AND(M133="",#REF!="○"),"寮見学がない場合は、寮で昼食をとれません",""))</f>
        <v/>
      </c>
      <c r="S94" s="1" t="str">
        <f t="shared" si="3"/>
        <v/>
      </c>
    </row>
    <row r="95" spans="2:19" ht="15" customHeight="1">
      <c r="B95" s="25"/>
      <c r="C95" s="26"/>
      <c r="D95" s="26"/>
      <c r="E95" s="26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33" t="str">
        <f>IF(C134="","",IF(AND(M134="",#REF!="○"),"寮見学がない場合は、寮で昼食をとれません",""))</f>
        <v/>
      </c>
      <c r="S95" s="1" t="str">
        <f t="shared" si="3"/>
        <v/>
      </c>
    </row>
    <row r="96" spans="2:19" ht="15" customHeight="1">
      <c r="B96" s="25"/>
      <c r="C96" s="26"/>
      <c r="D96" s="26"/>
      <c r="E96" s="26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33" t="str">
        <f>IF(C135="","",IF(AND(M135="",#REF!="○"),"寮見学がない場合は、寮で昼食をとれません",""))</f>
        <v/>
      </c>
      <c r="S96" s="1" t="str">
        <f t="shared" si="3"/>
        <v/>
      </c>
    </row>
    <row r="97" spans="2:19" ht="15" customHeight="1">
      <c r="B97" s="25"/>
      <c r="C97" s="26"/>
      <c r="D97" s="26"/>
      <c r="E97" s="26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33" t="str">
        <f>IF(C136="","",IF(AND(M136="",#REF!="○"),"寮見学がない場合は、寮で昼食をとれません",""))</f>
        <v/>
      </c>
      <c r="S97" s="1" t="str">
        <f t="shared" si="3"/>
        <v/>
      </c>
    </row>
    <row r="98" spans="2:19" ht="15" customHeight="1">
      <c r="B98" s="25"/>
      <c r="C98" s="26"/>
      <c r="D98" s="26"/>
      <c r="E98" s="26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33" t="str">
        <f>IF(C137="","",IF(AND(M137="",#REF!="○"),"寮見学がない場合は、寮で昼食をとれません",""))</f>
        <v/>
      </c>
      <c r="S98" s="1" t="str">
        <f t="shared" si="3"/>
        <v/>
      </c>
    </row>
    <row r="99" spans="2:19" ht="15" customHeight="1">
      <c r="B99" s="25"/>
      <c r="C99" s="26"/>
      <c r="D99" s="26"/>
      <c r="E99" s="26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33" t="str">
        <f>IF(C138="","",IF(AND(M138="",#REF!="○"),"寮見学がない場合は、寮で昼食をとれません",""))</f>
        <v/>
      </c>
      <c r="S99" s="1" t="str">
        <f t="shared" si="3"/>
        <v/>
      </c>
    </row>
    <row r="100" spans="2:19" ht="15" customHeight="1">
      <c r="B100" s="25"/>
      <c r="C100" s="26"/>
      <c r="D100" s="26"/>
      <c r="E100" s="26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33" t="str">
        <f>IF(C139="","",IF(AND(M139="",#REF!="○"),"寮見学がない場合は、寮で昼食をとれません",""))</f>
        <v/>
      </c>
      <c r="S100" s="1" t="str">
        <f t="shared" si="3"/>
        <v/>
      </c>
    </row>
    <row r="101" spans="2:19" ht="15" customHeight="1">
      <c r="B101" s="25"/>
      <c r="C101" s="26"/>
      <c r="D101" s="26"/>
      <c r="E101" s="26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33" t="str">
        <f>IF(C140="","",IF(AND(M140="",#REF!="○"),"寮見学がない場合は、寮で昼食をとれません",""))</f>
        <v/>
      </c>
      <c r="S101" s="1" t="str">
        <f t="shared" si="3"/>
        <v/>
      </c>
    </row>
    <row r="102" spans="2:19" ht="15" customHeight="1">
      <c r="B102" s="25"/>
      <c r="C102" s="26"/>
      <c r="D102" s="26"/>
      <c r="E102" s="26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33" t="str">
        <f>IF(C141="","",IF(AND(M141="",#REF!="○"),"寮見学がない場合は、寮で昼食をとれません",""))</f>
        <v/>
      </c>
      <c r="S102" s="1" t="str">
        <f t="shared" si="3"/>
        <v/>
      </c>
    </row>
    <row r="103" spans="2:19" ht="15" customHeight="1">
      <c r="B103" s="25"/>
      <c r="C103" s="26"/>
      <c r="D103" s="26"/>
      <c r="E103" s="26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33" t="str">
        <f>IF(C142="","",IF(AND(M142="",#REF!="○"),"寮見学がない場合は、寮で昼食をとれません",""))</f>
        <v/>
      </c>
      <c r="S103" s="1" t="str">
        <f t="shared" si="3"/>
        <v/>
      </c>
    </row>
    <row r="104" spans="2:19" ht="15" customHeight="1">
      <c r="B104" s="25"/>
      <c r="C104" s="26"/>
      <c r="D104" s="26"/>
      <c r="E104" s="26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33" t="str">
        <f>IF(C143="","",IF(AND(M143="",#REF!="○"),"寮見学がない場合は、寮で昼食をとれません",""))</f>
        <v/>
      </c>
      <c r="S104" s="1" t="str">
        <f t="shared" si="3"/>
        <v/>
      </c>
    </row>
    <row r="105" spans="2:19" ht="15" customHeight="1">
      <c r="B105" s="25"/>
      <c r="C105" s="26"/>
      <c r="D105" s="26"/>
      <c r="E105" s="26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33" t="str">
        <f>IF(C144="","",IF(AND(M144="",#REF!="○"),"寮見学がない場合は、寮で昼食をとれません",""))</f>
        <v/>
      </c>
      <c r="S105" s="1" t="str">
        <f t="shared" si="3"/>
        <v/>
      </c>
    </row>
    <row r="106" spans="2:19" ht="15" customHeight="1">
      <c r="B106" s="25"/>
      <c r="C106" s="26"/>
      <c r="D106" s="26"/>
      <c r="E106" s="26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33" t="str">
        <f>IF(C145="","",IF(AND(M145="",#REF!="○"),"寮見学がない場合は、寮で昼食をとれません",""))</f>
        <v/>
      </c>
      <c r="S106" s="1" t="str">
        <f t="shared" si="3"/>
        <v/>
      </c>
    </row>
    <row r="107" spans="2:19" ht="15" customHeight="1">
      <c r="B107" s="25"/>
      <c r="C107" s="26"/>
      <c r="D107" s="26"/>
      <c r="E107" s="26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33" t="str">
        <f>IF(C146="","",IF(AND(M146="",#REF!="○"),"寮見学がない場合は、寮で昼食をとれません",""))</f>
        <v/>
      </c>
      <c r="S107" s="1" t="str">
        <f t="shared" si="3"/>
        <v/>
      </c>
    </row>
    <row r="108" spans="2:19" ht="15" customHeight="1">
      <c r="B108" s="25"/>
      <c r="C108" s="26"/>
      <c r="D108" s="26"/>
      <c r="E108" s="26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33" t="str">
        <f>IF(C147="","",IF(AND(M147="",#REF!="○"),"寮見学がない場合は、寮で昼食をとれません",""))</f>
        <v/>
      </c>
      <c r="S108" s="1" t="str">
        <f t="shared" si="3"/>
        <v/>
      </c>
    </row>
    <row r="109" spans="2:19" ht="15" customHeight="1">
      <c r="B109" s="25"/>
      <c r="C109" s="26"/>
      <c r="D109" s="26"/>
      <c r="E109" s="2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33" t="str">
        <f>IF(C148="","",IF(AND(M148="",#REF!="○"),"寮見学がない場合は、寮で昼食をとれません",""))</f>
        <v/>
      </c>
      <c r="S109" s="1" t="str">
        <f t="shared" si="3"/>
        <v/>
      </c>
    </row>
    <row r="110" spans="2:19" ht="15" customHeight="1">
      <c r="B110" s="25"/>
      <c r="C110" s="26"/>
      <c r="D110" s="26"/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33" t="str">
        <f>IF(C149="","",IF(AND(M149="",#REF!="○"),"寮見学がない場合は、寮で昼食をとれません",""))</f>
        <v/>
      </c>
      <c r="S110" s="1" t="str">
        <f t="shared" si="3"/>
        <v/>
      </c>
    </row>
    <row r="111" spans="2:19" ht="15" customHeight="1">
      <c r="B111" s="25"/>
      <c r="C111" s="26"/>
      <c r="D111" s="26"/>
      <c r="E111" s="2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33" t="str">
        <f>IF(C150="","",IF(AND(M150="",#REF!="○"),"寮見学がない場合は、寮で昼食をとれません",""))</f>
        <v/>
      </c>
      <c r="S111" s="1" t="str">
        <f t="shared" si="3"/>
        <v/>
      </c>
    </row>
    <row r="112" spans="2:19" ht="15" customHeight="1">
      <c r="B112" s="25"/>
      <c r="C112" s="26"/>
      <c r="D112" s="26"/>
      <c r="E112" s="2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33" t="str">
        <f>IF(C151="","",IF(AND(M151="",#REF!="○"),"寮見学がない場合は、寮で昼食をとれません",""))</f>
        <v/>
      </c>
      <c r="S112" s="1" t="str">
        <f t="shared" ref="S112:S113" si="4">SUBSTITUTE(SUBSTITUTE(C151,"　","")," ","")</f>
        <v/>
      </c>
    </row>
    <row r="113" spans="2:19" ht="15" customHeight="1">
      <c r="B113" s="25"/>
      <c r="C113" s="26"/>
      <c r="D113" s="26"/>
      <c r="E113" s="2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33" t="str">
        <f>IF(C152="","",IF(AND(M152="",#REF!="○"),"寮見学がない場合は、寮で昼食をとれません",""))</f>
        <v/>
      </c>
      <c r="S113" s="1" t="str">
        <f t="shared" si="4"/>
        <v/>
      </c>
    </row>
    <row r="114" spans="2:19" ht="14.25">
      <c r="B114" s="25"/>
      <c r="C114" s="26"/>
      <c r="D114" s="26"/>
      <c r="E114" s="2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9"/>
    </row>
    <row r="115" spans="2:19" ht="14.25">
      <c r="B115" s="25"/>
      <c r="C115" s="26"/>
      <c r="D115" s="26"/>
      <c r="E115" s="26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2:19" ht="14.25">
      <c r="B116" s="25"/>
      <c r="C116" s="26"/>
      <c r="D116" s="26"/>
      <c r="E116" s="26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2:19" ht="14.25">
      <c r="B117" s="25"/>
      <c r="C117" s="26"/>
      <c r="D117" s="26"/>
      <c r="E117" s="26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2:19" ht="14.25">
      <c r="B118" s="25"/>
      <c r="C118" s="26"/>
      <c r="D118" s="26"/>
      <c r="E118" s="26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2:19" ht="14.25">
      <c r="B119" s="25"/>
      <c r="C119" s="26"/>
      <c r="D119" s="26"/>
      <c r="E119" s="26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2:19" ht="14.25">
      <c r="B120" s="25"/>
      <c r="C120" s="26"/>
      <c r="D120" s="26"/>
      <c r="E120" s="26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2:19" ht="14.25">
      <c r="B121" s="25"/>
      <c r="C121" s="26"/>
      <c r="D121" s="26"/>
      <c r="E121" s="26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2:19" ht="14.25">
      <c r="B122" s="25"/>
      <c r="C122" s="26"/>
      <c r="D122" s="26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2:19" ht="14.25">
      <c r="B123" s="25"/>
      <c r="C123" s="26"/>
      <c r="D123" s="26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2:19" ht="14.25">
      <c r="B124" s="25"/>
      <c r="C124" s="26"/>
      <c r="D124" s="26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2:19" ht="14.25">
      <c r="B125" s="25"/>
      <c r="C125" s="26"/>
      <c r="D125" s="26"/>
      <c r="E125" s="26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2:19" ht="14.25">
      <c r="B126" s="25"/>
      <c r="C126" s="26"/>
      <c r="D126" s="26"/>
      <c r="E126" s="26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2:19" ht="14.25">
      <c r="B127" s="25"/>
      <c r="C127" s="26"/>
      <c r="D127" s="26"/>
      <c r="E127" s="26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2:19" ht="14.25">
      <c r="B128" s="25"/>
      <c r="C128" s="26"/>
      <c r="D128" s="26"/>
      <c r="E128" s="26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2:15" ht="14.25">
      <c r="B129" s="25"/>
      <c r="C129" s="26"/>
      <c r="D129" s="26"/>
      <c r="E129" s="26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2:15" ht="14.25">
      <c r="B130" s="25"/>
      <c r="C130" s="26"/>
      <c r="D130" s="26"/>
      <c r="E130" s="26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2:15" ht="14.25">
      <c r="B131" s="25"/>
      <c r="C131" s="26"/>
      <c r="D131" s="26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2:15" ht="14.25">
      <c r="B132" s="25"/>
      <c r="C132" s="26"/>
      <c r="D132" s="26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2:15" ht="14.25">
      <c r="B133" s="25"/>
      <c r="C133" s="26"/>
      <c r="D133" s="26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2:15" ht="14.25">
      <c r="B134" s="25"/>
      <c r="C134" s="26"/>
      <c r="D134" s="26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2:15" ht="14.25">
      <c r="B135" s="25"/>
      <c r="C135" s="26"/>
      <c r="D135" s="26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2:15" ht="14.25">
      <c r="B136" s="25"/>
      <c r="C136" s="26"/>
      <c r="D136" s="26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2:15" ht="14.25">
      <c r="B137" s="25"/>
      <c r="C137" s="26"/>
      <c r="D137" s="26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2:15" ht="14.25">
      <c r="B138" s="25"/>
      <c r="C138" s="26"/>
      <c r="D138" s="26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2:15" ht="14.25">
      <c r="B139" s="25"/>
      <c r="C139" s="26"/>
      <c r="D139" s="26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2:15" ht="14.25">
      <c r="B140" s="25"/>
      <c r="C140" s="26"/>
      <c r="D140" s="26"/>
      <c r="E140" s="26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2:15" ht="14.25">
      <c r="B141" s="25"/>
      <c r="C141" s="26"/>
      <c r="D141" s="26"/>
      <c r="E141" s="26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2:15" ht="14.25">
      <c r="B142" s="25"/>
      <c r="C142" s="26"/>
      <c r="D142" s="26"/>
      <c r="E142" s="26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2:15" ht="14.25">
      <c r="B143" s="25"/>
      <c r="C143" s="26"/>
      <c r="D143" s="26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2:15" ht="14.25">
      <c r="B144" s="25"/>
      <c r="C144" s="26"/>
      <c r="D144" s="26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2:15" ht="14.25">
      <c r="B145" s="25"/>
      <c r="C145" s="26"/>
      <c r="D145" s="26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2:15" ht="14.25">
      <c r="B146" s="25"/>
      <c r="C146" s="26"/>
      <c r="D146" s="26"/>
      <c r="E146" s="26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2:15" ht="14.25">
      <c r="B147" s="25"/>
      <c r="C147" s="26"/>
      <c r="D147" s="26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2:15" ht="14.25">
      <c r="B148" s="25"/>
      <c r="C148" s="26"/>
      <c r="D148" s="26"/>
      <c r="E148" s="26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2:15" ht="14.25">
      <c r="B149" s="25"/>
      <c r="C149" s="26"/>
      <c r="D149" s="26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2:15" ht="14.25">
      <c r="B150" s="25"/>
      <c r="C150" s="26"/>
      <c r="D150" s="26"/>
      <c r="E150" s="26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2:15" ht="14.25">
      <c r="B151" s="25"/>
      <c r="C151" s="26"/>
      <c r="D151" s="26"/>
      <c r="E151" s="26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2:15" ht="14.25">
      <c r="B152" s="25"/>
      <c r="C152" s="26"/>
      <c r="D152" s="26"/>
      <c r="E152" s="26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2:15">
      <c r="B153" s="28"/>
      <c r="C153" s="28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</sheetData>
  <protectedRanges>
    <protectedRange sqref="E3:E6 F4:F6 G3:G6 H4:H6" name="範囲1"/>
    <protectedRange sqref="B14:N54" name="範囲2"/>
  </protectedRanges>
  <mergeCells count="3">
    <mergeCell ref="E4:H4"/>
    <mergeCell ref="E5:H5"/>
    <mergeCell ref="E6:H6"/>
  </mergeCells>
  <phoneticPr fontId="1"/>
  <conditionalFormatting sqref="O4:R5 M6:O7 J3:L4 E4:E6 I4:I6 E7:I7">
    <cfRule type="containsText" dxfId="4" priority="13" operator="containsText" text="設定">
      <formula>NOT(ISERROR(SEARCH("設定",E3)))</formula>
    </cfRule>
  </conditionalFormatting>
  <conditionalFormatting sqref="F3:G3">
    <cfRule type="containsText" dxfId="3" priority="11" operator="containsText" text="○">
      <formula>NOT(ISERROR(SEARCH("○",F3)))</formula>
    </cfRule>
  </conditionalFormatting>
  <conditionalFormatting sqref="O4:R5 M6:O7 J3:L4 E4:E6 I4:I6 E7:I7">
    <cfRule type="notContainsBlanks" dxfId="2" priority="5">
      <formula>LEN(TRIM(E3))&gt;0</formula>
    </cfRule>
  </conditionalFormatting>
  <conditionalFormatting sqref="E3">
    <cfRule type="containsText" dxfId="1" priority="4" operator="containsText" text="○">
      <formula>NOT(ISERROR(SEARCH("○",E3)))</formula>
    </cfRule>
  </conditionalFormatting>
  <conditionalFormatting sqref="E3">
    <cfRule type="notContainsBlanks" dxfId="0" priority="3">
      <formula>LEN(TRIM(E3))&gt;0</formula>
    </cfRule>
  </conditionalFormatting>
  <dataValidations count="11">
    <dataValidation imeMode="on" allowBlank="1" showErrorMessage="1" sqref="C11:D11 C15:C152 D55:D152" xr:uid="{00000000-0002-0000-0000-000000000000}"/>
    <dataValidation type="list" allowBlank="1" showInputMessage="1" showErrorMessage="1" sqref="O11 O55:O152" xr:uid="{00000000-0002-0000-0000-000001000000}">
      <formula1>"徒歩,自転車,車"</formula1>
    </dataValidation>
    <dataValidation imeMode="off" allowBlank="1" showInputMessage="1" showErrorMessage="1" sqref="I11:N11 L55:M152 K15:K152 N15:N152 I55:J152" xr:uid="{00000000-0002-0000-0000-000003000000}"/>
    <dataValidation type="list" imeMode="on" allowBlank="1" showErrorMessage="1" sqref="E11 E55:E152" xr:uid="{00000000-0002-0000-0000-000004000000}">
      <formula1>"男,女"</formula1>
    </dataValidation>
    <dataValidation type="whole" imeMode="off" allowBlank="1" showInputMessage="1" showErrorMessage="1" sqref="I14:I54" xr:uid="{00000000-0002-0000-0000-000005000000}">
      <formula1>1</formula1>
      <formula2>20</formula2>
    </dataValidation>
    <dataValidation type="list" allowBlank="1" showInputMessage="1" showErrorMessage="1" sqref="J10 L10:M10 O10 J14:J54 L14:M54 O14:O54" xr:uid="{00000000-0002-0000-0000-000006000000}">
      <formula1>$R$3:$R$4</formula1>
    </dataValidation>
    <dataValidation type="list" allowBlank="1" showInputMessage="1" showErrorMessage="1" sqref="H10 H14:H54" xr:uid="{00000000-0002-0000-0000-000007000000}">
      <formula1>$Q$3:$Q$5</formula1>
    </dataValidation>
    <dataValidation type="list" allowBlank="1" showInputMessage="1" showErrorMessage="1" sqref="F10:G10 F14:G54" xr:uid="{00000000-0002-0000-0000-000008000000}">
      <formula1>$P$3:$P$4</formula1>
    </dataValidation>
    <dataValidation type="list" allowBlank="1" showInputMessage="1" showErrorMessage="1" sqref="D14:D54" xr:uid="{00000000-0002-0000-0000-000009000000}">
      <formula1>$O$3:$O$4</formula1>
    </dataValidation>
    <dataValidation type="list" imeMode="on" allowBlank="1" showErrorMessage="1" sqref="E14:E54" xr:uid="{00000000-0002-0000-0000-00000A000000}">
      <formula1>$N$3:$N$6</formula1>
    </dataValidation>
    <dataValidation type="list" allowBlank="1" showInputMessage="1" showErrorMessage="1" sqref="F55:H152 F11:H11" xr:uid="{00000000-0002-0000-0000-000002000000}">
      <formula1>"H,Z,C,F"</formula1>
    </dataValidation>
  </dataValidations>
  <hyperlinks>
    <hyperlink ref="J4" r:id="rId1" xr:uid="{00000000-0004-0000-0000-000000000000}"/>
  </hyperlinks>
  <pageMargins left="0.7" right="0.7" top="0.75" bottom="0.75" header="0.3" footer="0.3"/>
  <pageSetup paperSize="9" scale="59" orientation="portrait" r:id="rId2"/>
  <colBreaks count="1" manualBreakCount="1">
    <brk id="16" max="1048575" man="1"/>
  </colBreaks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4"/>
  <sheetViews>
    <sheetView workbookViewId="0">
      <selection activeCell="F3" sqref="F3"/>
    </sheetView>
  </sheetViews>
  <sheetFormatPr defaultColWidth="8.875" defaultRowHeight="13.5"/>
  <cols>
    <col min="1" max="1" width="8.875" style="6"/>
    <col min="2" max="2" width="15.25" style="6" bestFit="1" customWidth="1"/>
    <col min="3" max="3" width="5.625" style="6" customWidth="1"/>
    <col min="4" max="11" width="8.875" style="7"/>
    <col min="12" max="13" width="8.875" style="6"/>
    <col min="14" max="14" width="4" style="6" bestFit="1" customWidth="1"/>
    <col min="15" max="16384" width="8.875" style="6"/>
  </cols>
  <sheetData>
    <row r="1" spans="1:14" ht="21" customHeight="1">
      <c r="A1" s="8" t="s">
        <v>4</v>
      </c>
      <c r="B1" s="13" t="s">
        <v>19</v>
      </c>
      <c r="C1" s="13" t="s">
        <v>12</v>
      </c>
      <c r="D1" s="17" t="s">
        <v>0</v>
      </c>
      <c r="E1" s="17" t="s">
        <v>7</v>
      </c>
      <c r="F1" s="17" t="s">
        <v>5</v>
      </c>
      <c r="G1" s="19" t="s">
        <v>24</v>
      </c>
      <c r="H1" s="19" t="s">
        <v>14</v>
      </c>
      <c r="I1" s="19" t="s">
        <v>6</v>
      </c>
      <c r="J1" s="19" t="s">
        <v>22</v>
      </c>
      <c r="K1" s="20" t="s">
        <v>21</v>
      </c>
      <c r="M1" s="6" t="e">
        <f>mousikomi!#REF!</f>
        <v>#REF!</v>
      </c>
    </row>
    <row r="2" spans="1:14">
      <c r="A2" s="9" t="e">
        <f t="shared" ref="A2" si="0">M2</f>
        <v>#REF!</v>
      </c>
      <c r="B2" s="14" t="str">
        <f t="shared" ref="B2:B101" si="1">IFERROR(VLOOKUP($M2,名簿,17,FALSE),"")</f>
        <v/>
      </c>
      <c r="C2" s="14" t="str">
        <f t="shared" ref="C2:C101" si="2">IFERROR(VLOOKUP($M2,名簿,4,FALSE),"")</f>
        <v/>
      </c>
      <c r="D2" s="12" t="str">
        <f t="shared" ref="D2:D101" si="3">IFERROR(VLOOKUP($M2,名簿,5,FALSE),"")</f>
        <v/>
      </c>
      <c r="E2" s="12" t="str">
        <f t="shared" ref="E2:E101" si="4">IFERROR(VLOOKUP($M2,名簿,6,FALSE),"")</f>
        <v/>
      </c>
      <c r="F2" s="12" t="str">
        <f t="shared" ref="F2:F101" si="5">IFERROR(VLOOKUP($M2,名簿,7,FALSE),"")</f>
        <v/>
      </c>
      <c r="G2" s="12" t="str">
        <f t="shared" ref="G2:G101" si="6">IFERROR(VLOOKUP($M2,名簿,8,FALSE),"")</f>
        <v/>
      </c>
      <c r="H2" s="12" t="str">
        <f t="shared" ref="H2:H101" si="7">IFERROR(VLOOKUP($M2,名簿,9,FALSE),"")</f>
        <v/>
      </c>
      <c r="I2" s="12" t="str">
        <f t="shared" ref="I2:I101" si="8">IFERROR(VLOOKUP($M2,名簿,10,FALSE),"")</f>
        <v/>
      </c>
      <c r="J2" s="12" t="str">
        <f t="shared" ref="J2:J101" si="9">IFERROR(VLOOKUP($M2,名簿,11,FALSE),"")</f>
        <v/>
      </c>
      <c r="K2" s="21" t="str">
        <f t="shared" ref="K2:K101" si="10">IFERROR(VLOOKUP($M2,名簿,18,FALSE),"")</f>
        <v/>
      </c>
      <c r="M2" s="6" t="e">
        <f t="shared" ref="M2:M102" si="11">IF(ROW()-1&lt;=$M$1,ROW()-1,"")</f>
        <v>#REF!</v>
      </c>
      <c r="N2" s="6">
        <v>1</v>
      </c>
    </row>
    <row r="3" spans="1:14">
      <c r="A3" s="9" t="e">
        <f t="shared" ref="A3:A66" si="12">M3</f>
        <v>#REF!</v>
      </c>
      <c r="B3" s="14" t="str">
        <f t="shared" si="1"/>
        <v/>
      </c>
      <c r="C3" s="14" t="str">
        <f t="shared" si="2"/>
        <v/>
      </c>
      <c r="D3" s="12" t="str">
        <f t="shared" si="3"/>
        <v/>
      </c>
      <c r="E3" s="12" t="str">
        <f t="shared" si="4"/>
        <v/>
      </c>
      <c r="F3" s="12" t="str">
        <f t="shared" si="5"/>
        <v/>
      </c>
      <c r="G3" s="12" t="str">
        <f t="shared" si="6"/>
        <v/>
      </c>
      <c r="H3" s="23" t="str">
        <f t="shared" si="7"/>
        <v/>
      </c>
      <c r="I3" s="12" t="str">
        <f t="shared" si="8"/>
        <v/>
      </c>
      <c r="J3" s="12" t="str">
        <f t="shared" si="9"/>
        <v/>
      </c>
      <c r="K3" s="21" t="str">
        <f t="shared" si="10"/>
        <v/>
      </c>
      <c r="M3" s="6" t="e">
        <f t="shared" si="11"/>
        <v>#REF!</v>
      </c>
      <c r="N3" s="6">
        <v>2</v>
      </c>
    </row>
    <row r="4" spans="1:14">
      <c r="A4" s="9" t="e">
        <f t="shared" si="12"/>
        <v>#REF!</v>
      </c>
      <c r="B4" s="14" t="str">
        <f t="shared" si="1"/>
        <v/>
      </c>
      <c r="C4" s="14" t="str">
        <f t="shared" si="2"/>
        <v/>
      </c>
      <c r="D4" s="12" t="str">
        <f t="shared" si="3"/>
        <v/>
      </c>
      <c r="E4" s="12" t="str">
        <f t="shared" si="4"/>
        <v/>
      </c>
      <c r="F4" s="12" t="str">
        <f t="shared" si="5"/>
        <v/>
      </c>
      <c r="G4" s="12" t="str">
        <f t="shared" si="6"/>
        <v/>
      </c>
      <c r="H4" s="12" t="str">
        <f t="shared" si="7"/>
        <v/>
      </c>
      <c r="I4" s="12" t="str">
        <f t="shared" si="8"/>
        <v/>
      </c>
      <c r="J4" s="12" t="str">
        <f t="shared" si="9"/>
        <v/>
      </c>
      <c r="K4" s="21" t="str">
        <f t="shared" si="10"/>
        <v/>
      </c>
      <c r="M4" s="6" t="e">
        <f t="shared" si="11"/>
        <v>#REF!</v>
      </c>
      <c r="N4" s="6">
        <v>3</v>
      </c>
    </row>
    <row r="5" spans="1:14">
      <c r="A5" s="9" t="e">
        <f t="shared" si="12"/>
        <v>#REF!</v>
      </c>
      <c r="B5" s="14" t="str">
        <f t="shared" si="1"/>
        <v/>
      </c>
      <c r="C5" s="14" t="str">
        <f t="shared" si="2"/>
        <v/>
      </c>
      <c r="D5" s="12" t="str">
        <f t="shared" si="3"/>
        <v/>
      </c>
      <c r="E5" s="12" t="str">
        <f t="shared" si="4"/>
        <v/>
      </c>
      <c r="F5" s="12" t="str">
        <f t="shared" si="5"/>
        <v/>
      </c>
      <c r="G5" s="12" t="str">
        <f t="shared" si="6"/>
        <v/>
      </c>
      <c r="H5" s="12" t="str">
        <f t="shared" si="7"/>
        <v/>
      </c>
      <c r="I5" s="12" t="str">
        <f t="shared" si="8"/>
        <v/>
      </c>
      <c r="J5" s="12" t="str">
        <f t="shared" si="9"/>
        <v/>
      </c>
      <c r="K5" s="21" t="str">
        <f t="shared" si="10"/>
        <v/>
      </c>
      <c r="M5" s="6" t="e">
        <f t="shared" si="11"/>
        <v>#REF!</v>
      </c>
      <c r="N5" s="6">
        <v>4</v>
      </c>
    </row>
    <row r="6" spans="1:14">
      <c r="A6" s="9" t="e">
        <f t="shared" si="12"/>
        <v>#REF!</v>
      </c>
      <c r="B6" s="14" t="str">
        <f t="shared" si="1"/>
        <v/>
      </c>
      <c r="C6" s="14" t="str">
        <f t="shared" si="2"/>
        <v/>
      </c>
      <c r="D6" s="12" t="str">
        <f t="shared" si="3"/>
        <v/>
      </c>
      <c r="E6" s="12" t="str">
        <f t="shared" si="4"/>
        <v/>
      </c>
      <c r="F6" s="12" t="str">
        <f t="shared" si="5"/>
        <v/>
      </c>
      <c r="G6" s="12" t="str">
        <f t="shared" si="6"/>
        <v/>
      </c>
      <c r="H6" s="12" t="str">
        <f t="shared" si="7"/>
        <v/>
      </c>
      <c r="I6" s="12" t="str">
        <f t="shared" si="8"/>
        <v/>
      </c>
      <c r="J6" s="12" t="str">
        <f t="shared" si="9"/>
        <v/>
      </c>
      <c r="K6" s="21" t="str">
        <f t="shared" si="10"/>
        <v/>
      </c>
      <c r="M6" s="6" t="e">
        <f t="shared" si="11"/>
        <v>#REF!</v>
      </c>
      <c r="N6" s="6">
        <v>5</v>
      </c>
    </row>
    <row r="7" spans="1:14">
      <c r="A7" s="9" t="e">
        <f t="shared" si="12"/>
        <v>#REF!</v>
      </c>
      <c r="B7" s="14" t="str">
        <f t="shared" si="1"/>
        <v/>
      </c>
      <c r="C7" s="14" t="str">
        <f t="shared" si="2"/>
        <v/>
      </c>
      <c r="D7" s="12" t="str">
        <f t="shared" si="3"/>
        <v/>
      </c>
      <c r="E7" s="12" t="str">
        <f t="shared" si="4"/>
        <v/>
      </c>
      <c r="F7" s="12" t="str">
        <f t="shared" si="5"/>
        <v/>
      </c>
      <c r="G7" s="12" t="str">
        <f t="shared" si="6"/>
        <v/>
      </c>
      <c r="H7" s="12" t="str">
        <f t="shared" si="7"/>
        <v/>
      </c>
      <c r="I7" s="12" t="str">
        <f t="shared" si="8"/>
        <v/>
      </c>
      <c r="J7" s="12" t="str">
        <f t="shared" si="9"/>
        <v/>
      </c>
      <c r="K7" s="21" t="str">
        <f t="shared" si="10"/>
        <v/>
      </c>
      <c r="M7" s="6" t="e">
        <f t="shared" si="11"/>
        <v>#REF!</v>
      </c>
      <c r="N7" s="6">
        <v>6</v>
      </c>
    </row>
    <row r="8" spans="1:14">
      <c r="A8" s="9" t="e">
        <f t="shared" si="12"/>
        <v>#REF!</v>
      </c>
      <c r="B8" s="14" t="str">
        <f t="shared" si="1"/>
        <v/>
      </c>
      <c r="C8" s="14" t="str">
        <f t="shared" si="2"/>
        <v/>
      </c>
      <c r="D8" s="12" t="str">
        <f t="shared" si="3"/>
        <v/>
      </c>
      <c r="E8" s="12" t="str">
        <f t="shared" si="4"/>
        <v/>
      </c>
      <c r="F8" s="12" t="str">
        <f t="shared" si="5"/>
        <v/>
      </c>
      <c r="G8" s="12" t="str">
        <f t="shared" si="6"/>
        <v/>
      </c>
      <c r="H8" s="12" t="str">
        <f t="shared" si="7"/>
        <v/>
      </c>
      <c r="I8" s="12" t="str">
        <f t="shared" si="8"/>
        <v/>
      </c>
      <c r="J8" s="12" t="str">
        <f t="shared" si="9"/>
        <v/>
      </c>
      <c r="K8" s="21" t="str">
        <f t="shared" si="10"/>
        <v/>
      </c>
      <c r="M8" s="6" t="e">
        <f t="shared" si="11"/>
        <v>#REF!</v>
      </c>
      <c r="N8" s="6">
        <v>7</v>
      </c>
    </row>
    <row r="9" spans="1:14">
      <c r="A9" s="9" t="e">
        <f t="shared" si="12"/>
        <v>#REF!</v>
      </c>
      <c r="B9" s="14" t="str">
        <f t="shared" si="1"/>
        <v/>
      </c>
      <c r="C9" s="14" t="str">
        <f t="shared" si="2"/>
        <v/>
      </c>
      <c r="D9" s="12" t="str">
        <f t="shared" si="3"/>
        <v/>
      </c>
      <c r="E9" s="12" t="str">
        <f t="shared" si="4"/>
        <v/>
      </c>
      <c r="F9" s="12" t="str">
        <f t="shared" si="5"/>
        <v/>
      </c>
      <c r="G9" s="12" t="str">
        <f t="shared" si="6"/>
        <v/>
      </c>
      <c r="H9" s="12" t="str">
        <f t="shared" si="7"/>
        <v/>
      </c>
      <c r="I9" s="12" t="str">
        <f t="shared" si="8"/>
        <v/>
      </c>
      <c r="J9" s="12" t="str">
        <f t="shared" si="9"/>
        <v/>
      </c>
      <c r="K9" s="21" t="str">
        <f t="shared" si="10"/>
        <v/>
      </c>
      <c r="M9" s="6" t="e">
        <f t="shared" si="11"/>
        <v>#REF!</v>
      </c>
      <c r="N9" s="6">
        <v>8</v>
      </c>
    </row>
    <row r="10" spans="1:14">
      <c r="A10" s="9" t="e">
        <f t="shared" si="12"/>
        <v>#REF!</v>
      </c>
      <c r="B10" s="14" t="str">
        <f t="shared" si="1"/>
        <v/>
      </c>
      <c r="C10" s="14" t="str">
        <f t="shared" si="2"/>
        <v/>
      </c>
      <c r="D10" s="12" t="str">
        <f t="shared" si="3"/>
        <v/>
      </c>
      <c r="E10" s="12" t="str">
        <f t="shared" si="4"/>
        <v/>
      </c>
      <c r="F10" s="12" t="str">
        <f t="shared" si="5"/>
        <v/>
      </c>
      <c r="G10" s="12" t="str">
        <f t="shared" si="6"/>
        <v/>
      </c>
      <c r="H10" s="12" t="str">
        <f t="shared" si="7"/>
        <v/>
      </c>
      <c r="I10" s="12" t="str">
        <f t="shared" si="8"/>
        <v/>
      </c>
      <c r="J10" s="12" t="str">
        <f t="shared" si="9"/>
        <v/>
      </c>
      <c r="K10" s="21" t="str">
        <f t="shared" si="10"/>
        <v/>
      </c>
      <c r="M10" s="6" t="e">
        <f t="shared" si="11"/>
        <v>#REF!</v>
      </c>
      <c r="N10" s="6">
        <v>9</v>
      </c>
    </row>
    <row r="11" spans="1:14">
      <c r="A11" s="9" t="e">
        <f t="shared" si="12"/>
        <v>#REF!</v>
      </c>
      <c r="B11" s="14" t="str">
        <f t="shared" si="1"/>
        <v/>
      </c>
      <c r="C11" s="14" t="str">
        <f t="shared" si="2"/>
        <v/>
      </c>
      <c r="D11" s="12" t="str">
        <f t="shared" si="3"/>
        <v/>
      </c>
      <c r="E11" s="12" t="str">
        <f t="shared" si="4"/>
        <v/>
      </c>
      <c r="F11" s="12" t="str">
        <f t="shared" si="5"/>
        <v/>
      </c>
      <c r="G11" s="12" t="str">
        <f t="shared" si="6"/>
        <v/>
      </c>
      <c r="H11" s="12" t="str">
        <f t="shared" si="7"/>
        <v/>
      </c>
      <c r="I11" s="12" t="str">
        <f t="shared" si="8"/>
        <v/>
      </c>
      <c r="J11" s="12" t="str">
        <f t="shared" si="9"/>
        <v/>
      </c>
      <c r="K11" s="21" t="str">
        <f t="shared" si="10"/>
        <v/>
      </c>
      <c r="M11" s="6" t="e">
        <f t="shared" si="11"/>
        <v>#REF!</v>
      </c>
      <c r="N11" s="6">
        <v>10</v>
      </c>
    </row>
    <row r="12" spans="1:14">
      <c r="A12" s="9" t="e">
        <f t="shared" si="12"/>
        <v>#REF!</v>
      </c>
      <c r="B12" s="14" t="str">
        <f t="shared" si="1"/>
        <v/>
      </c>
      <c r="C12" s="14" t="str">
        <f t="shared" si="2"/>
        <v/>
      </c>
      <c r="D12" s="12" t="str">
        <f t="shared" si="3"/>
        <v/>
      </c>
      <c r="E12" s="12" t="str">
        <f t="shared" si="4"/>
        <v/>
      </c>
      <c r="F12" s="12" t="str">
        <f t="shared" si="5"/>
        <v/>
      </c>
      <c r="G12" s="12" t="str">
        <f t="shared" si="6"/>
        <v/>
      </c>
      <c r="H12" s="12" t="str">
        <f t="shared" si="7"/>
        <v/>
      </c>
      <c r="I12" s="12" t="str">
        <f t="shared" si="8"/>
        <v/>
      </c>
      <c r="J12" s="12" t="str">
        <f t="shared" si="9"/>
        <v/>
      </c>
      <c r="K12" s="21" t="str">
        <f t="shared" si="10"/>
        <v/>
      </c>
      <c r="M12" s="6" t="e">
        <f t="shared" si="11"/>
        <v>#REF!</v>
      </c>
      <c r="N12" s="6">
        <v>11</v>
      </c>
    </row>
    <row r="13" spans="1:14">
      <c r="A13" s="9" t="e">
        <f t="shared" si="12"/>
        <v>#REF!</v>
      </c>
      <c r="B13" s="14" t="str">
        <f t="shared" si="1"/>
        <v/>
      </c>
      <c r="C13" s="14" t="str">
        <f t="shared" si="2"/>
        <v/>
      </c>
      <c r="D13" s="12" t="str">
        <f t="shared" si="3"/>
        <v/>
      </c>
      <c r="E13" s="12" t="str">
        <f t="shared" si="4"/>
        <v/>
      </c>
      <c r="F13" s="12" t="str">
        <f t="shared" si="5"/>
        <v/>
      </c>
      <c r="G13" s="12" t="str">
        <f t="shared" si="6"/>
        <v/>
      </c>
      <c r="H13" s="12" t="str">
        <f t="shared" si="7"/>
        <v/>
      </c>
      <c r="I13" s="12" t="str">
        <f t="shared" si="8"/>
        <v/>
      </c>
      <c r="J13" s="12" t="str">
        <f t="shared" si="9"/>
        <v/>
      </c>
      <c r="K13" s="21" t="str">
        <f t="shared" si="10"/>
        <v/>
      </c>
      <c r="M13" s="6" t="e">
        <f t="shared" si="11"/>
        <v>#REF!</v>
      </c>
      <c r="N13" s="6">
        <v>12</v>
      </c>
    </row>
    <row r="14" spans="1:14">
      <c r="A14" s="9" t="e">
        <f t="shared" si="12"/>
        <v>#REF!</v>
      </c>
      <c r="B14" s="14" t="str">
        <f t="shared" si="1"/>
        <v/>
      </c>
      <c r="C14" s="14" t="str">
        <f t="shared" si="2"/>
        <v/>
      </c>
      <c r="D14" s="12" t="str">
        <f t="shared" si="3"/>
        <v/>
      </c>
      <c r="E14" s="12" t="str">
        <f t="shared" si="4"/>
        <v/>
      </c>
      <c r="F14" s="12" t="str">
        <f t="shared" si="5"/>
        <v/>
      </c>
      <c r="G14" s="12" t="str">
        <f t="shared" si="6"/>
        <v/>
      </c>
      <c r="H14" s="12" t="str">
        <f t="shared" si="7"/>
        <v/>
      </c>
      <c r="I14" s="12" t="str">
        <f t="shared" si="8"/>
        <v/>
      </c>
      <c r="J14" s="12" t="str">
        <f t="shared" si="9"/>
        <v/>
      </c>
      <c r="K14" s="21" t="str">
        <f t="shared" si="10"/>
        <v/>
      </c>
      <c r="M14" s="6" t="e">
        <f t="shared" si="11"/>
        <v>#REF!</v>
      </c>
      <c r="N14" s="6">
        <v>13</v>
      </c>
    </row>
    <row r="15" spans="1:14">
      <c r="A15" s="9" t="e">
        <f t="shared" si="12"/>
        <v>#REF!</v>
      </c>
      <c r="B15" s="14" t="str">
        <f t="shared" si="1"/>
        <v/>
      </c>
      <c r="C15" s="14" t="str">
        <f t="shared" si="2"/>
        <v/>
      </c>
      <c r="D15" s="12" t="str">
        <f t="shared" si="3"/>
        <v/>
      </c>
      <c r="E15" s="12" t="str">
        <f t="shared" si="4"/>
        <v/>
      </c>
      <c r="F15" s="12" t="str">
        <f t="shared" si="5"/>
        <v/>
      </c>
      <c r="G15" s="12" t="str">
        <f t="shared" si="6"/>
        <v/>
      </c>
      <c r="H15" s="12" t="str">
        <f t="shared" si="7"/>
        <v/>
      </c>
      <c r="I15" s="12" t="str">
        <f t="shared" si="8"/>
        <v/>
      </c>
      <c r="J15" s="12" t="str">
        <f t="shared" si="9"/>
        <v/>
      </c>
      <c r="K15" s="21" t="str">
        <f t="shared" si="10"/>
        <v/>
      </c>
      <c r="M15" s="6" t="e">
        <f t="shared" si="11"/>
        <v>#REF!</v>
      </c>
      <c r="N15" s="6">
        <v>14</v>
      </c>
    </row>
    <row r="16" spans="1:14">
      <c r="A16" s="9" t="e">
        <f t="shared" si="12"/>
        <v>#REF!</v>
      </c>
      <c r="B16" s="14" t="str">
        <f t="shared" si="1"/>
        <v/>
      </c>
      <c r="C16" s="14" t="str">
        <f t="shared" si="2"/>
        <v/>
      </c>
      <c r="D16" s="12" t="str">
        <f t="shared" si="3"/>
        <v/>
      </c>
      <c r="E16" s="12" t="str">
        <f t="shared" si="4"/>
        <v/>
      </c>
      <c r="F16" s="12" t="str">
        <f t="shared" si="5"/>
        <v/>
      </c>
      <c r="G16" s="12" t="str">
        <f t="shared" si="6"/>
        <v/>
      </c>
      <c r="H16" s="12" t="str">
        <f t="shared" si="7"/>
        <v/>
      </c>
      <c r="I16" s="12" t="str">
        <f t="shared" si="8"/>
        <v/>
      </c>
      <c r="J16" s="12" t="str">
        <f t="shared" si="9"/>
        <v/>
      </c>
      <c r="K16" s="21" t="str">
        <f t="shared" si="10"/>
        <v/>
      </c>
      <c r="M16" s="6" t="e">
        <f t="shared" si="11"/>
        <v>#REF!</v>
      </c>
      <c r="N16" s="6">
        <v>15</v>
      </c>
    </row>
    <row r="17" spans="1:14">
      <c r="A17" s="9" t="e">
        <f t="shared" si="12"/>
        <v>#REF!</v>
      </c>
      <c r="B17" s="14" t="str">
        <f t="shared" si="1"/>
        <v/>
      </c>
      <c r="C17" s="14" t="str">
        <f t="shared" si="2"/>
        <v/>
      </c>
      <c r="D17" s="12" t="str">
        <f t="shared" si="3"/>
        <v/>
      </c>
      <c r="E17" s="12" t="str">
        <f t="shared" si="4"/>
        <v/>
      </c>
      <c r="F17" s="12" t="str">
        <f t="shared" si="5"/>
        <v/>
      </c>
      <c r="G17" s="12" t="str">
        <f t="shared" si="6"/>
        <v/>
      </c>
      <c r="H17" s="12" t="str">
        <f t="shared" si="7"/>
        <v/>
      </c>
      <c r="I17" s="12" t="str">
        <f t="shared" si="8"/>
        <v/>
      </c>
      <c r="J17" s="12" t="str">
        <f t="shared" si="9"/>
        <v/>
      </c>
      <c r="K17" s="21" t="str">
        <f t="shared" si="10"/>
        <v/>
      </c>
      <c r="M17" s="6" t="e">
        <f t="shared" si="11"/>
        <v>#REF!</v>
      </c>
      <c r="N17" s="6">
        <v>16</v>
      </c>
    </row>
    <row r="18" spans="1:14">
      <c r="A18" s="9" t="e">
        <f t="shared" si="12"/>
        <v>#REF!</v>
      </c>
      <c r="B18" s="14" t="str">
        <f t="shared" si="1"/>
        <v/>
      </c>
      <c r="C18" s="14" t="str">
        <f t="shared" si="2"/>
        <v/>
      </c>
      <c r="D18" s="12" t="str">
        <f t="shared" si="3"/>
        <v/>
      </c>
      <c r="E18" s="12" t="str">
        <f t="shared" si="4"/>
        <v/>
      </c>
      <c r="F18" s="12" t="str">
        <f t="shared" si="5"/>
        <v/>
      </c>
      <c r="G18" s="12" t="str">
        <f t="shared" si="6"/>
        <v/>
      </c>
      <c r="H18" s="12" t="str">
        <f t="shared" si="7"/>
        <v/>
      </c>
      <c r="I18" s="12" t="str">
        <f t="shared" si="8"/>
        <v/>
      </c>
      <c r="J18" s="12" t="str">
        <f t="shared" si="9"/>
        <v/>
      </c>
      <c r="K18" s="21" t="str">
        <f t="shared" si="10"/>
        <v/>
      </c>
      <c r="M18" s="6" t="e">
        <f t="shared" si="11"/>
        <v>#REF!</v>
      </c>
      <c r="N18" s="6">
        <v>17</v>
      </c>
    </row>
    <row r="19" spans="1:14">
      <c r="A19" s="9" t="e">
        <f t="shared" si="12"/>
        <v>#REF!</v>
      </c>
      <c r="B19" s="14" t="str">
        <f t="shared" si="1"/>
        <v/>
      </c>
      <c r="C19" s="14" t="str">
        <f t="shared" si="2"/>
        <v/>
      </c>
      <c r="D19" s="12" t="str">
        <f t="shared" si="3"/>
        <v/>
      </c>
      <c r="E19" s="12" t="str">
        <f t="shared" si="4"/>
        <v/>
      </c>
      <c r="F19" s="12" t="str">
        <f t="shared" si="5"/>
        <v/>
      </c>
      <c r="G19" s="12" t="str">
        <f t="shared" si="6"/>
        <v/>
      </c>
      <c r="H19" s="12" t="str">
        <f t="shared" si="7"/>
        <v/>
      </c>
      <c r="I19" s="12" t="str">
        <f t="shared" si="8"/>
        <v/>
      </c>
      <c r="J19" s="12" t="str">
        <f t="shared" si="9"/>
        <v/>
      </c>
      <c r="K19" s="21" t="str">
        <f t="shared" si="10"/>
        <v/>
      </c>
      <c r="M19" s="6" t="e">
        <f t="shared" si="11"/>
        <v>#REF!</v>
      </c>
      <c r="N19" s="6">
        <v>18</v>
      </c>
    </row>
    <row r="20" spans="1:14">
      <c r="A20" s="9" t="e">
        <f t="shared" si="12"/>
        <v>#REF!</v>
      </c>
      <c r="B20" s="14" t="str">
        <f t="shared" si="1"/>
        <v/>
      </c>
      <c r="C20" s="14" t="str">
        <f t="shared" si="2"/>
        <v/>
      </c>
      <c r="D20" s="12" t="str">
        <f t="shared" si="3"/>
        <v/>
      </c>
      <c r="E20" s="12" t="str">
        <f t="shared" si="4"/>
        <v/>
      </c>
      <c r="F20" s="12" t="str">
        <f t="shared" si="5"/>
        <v/>
      </c>
      <c r="G20" s="12" t="str">
        <f t="shared" si="6"/>
        <v/>
      </c>
      <c r="H20" s="12" t="str">
        <f t="shared" si="7"/>
        <v/>
      </c>
      <c r="I20" s="12" t="str">
        <f t="shared" si="8"/>
        <v/>
      </c>
      <c r="J20" s="12" t="str">
        <f t="shared" si="9"/>
        <v/>
      </c>
      <c r="K20" s="21" t="str">
        <f t="shared" si="10"/>
        <v/>
      </c>
      <c r="M20" s="6" t="e">
        <f t="shared" si="11"/>
        <v>#REF!</v>
      </c>
      <c r="N20" s="6">
        <v>19</v>
      </c>
    </row>
    <row r="21" spans="1:14">
      <c r="A21" s="9" t="e">
        <f t="shared" si="12"/>
        <v>#REF!</v>
      </c>
      <c r="B21" s="14" t="str">
        <f t="shared" si="1"/>
        <v/>
      </c>
      <c r="C21" s="14" t="str">
        <f t="shared" si="2"/>
        <v/>
      </c>
      <c r="D21" s="12" t="str">
        <f t="shared" si="3"/>
        <v/>
      </c>
      <c r="E21" s="12" t="str">
        <f t="shared" si="4"/>
        <v/>
      </c>
      <c r="F21" s="12" t="str">
        <f t="shared" si="5"/>
        <v/>
      </c>
      <c r="G21" s="12" t="str">
        <f t="shared" si="6"/>
        <v/>
      </c>
      <c r="H21" s="12" t="str">
        <f t="shared" si="7"/>
        <v/>
      </c>
      <c r="I21" s="12" t="str">
        <f t="shared" si="8"/>
        <v/>
      </c>
      <c r="J21" s="12" t="str">
        <f t="shared" si="9"/>
        <v/>
      </c>
      <c r="K21" s="21" t="str">
        <f t="shared" si="10"/>
        <v/>
      </c>
      <c r="M21" s="6" t="e">
        <f t="shared" si="11"/>
        <v>#REF!</v>
      </c>
      <c r="N21" s="6">
        <v>20</v>
      </c>
    </row>
    <row r="22" spans="1:14">
      <c r="A22" s="9" t="e">
        <f t="shared" si="12"/>
        <v>#REF!</v>
      </c>
      <c r="B22" s="14" t="str">
        <f t="shared" si="1"/>
        <v/>
      </c>
      <c r="C22" s="14" t="str">
        <f t="shared" si="2"/>
        <v/>
      </c>
      <c r="D22" s="12" t="str">
        <f t="shared" si="3"/>
        <v/>
      </c>
      <c r="E22" s="12" t="str">
        <f t="shared" si="4"/>
        <v/>
      </c>
      <c r="F22" s="12" t="str">
        <f t="shared" si="5"/>
        <v/>
      </c>
      <c r="G22" s="12" t="str">
        <f t="shared" si="6"/>
        <v/>
      </c>
      <c r="H22" s="12" t="str">
        <f t="shared" si="7"/>
        <v/>
      </c>
      <c r="I22" s="12" t="str">
        <f t="shared" si="8"/>
        <v/>
      </c>
      <c r="J22" s="12" t="str">
        <f t="shared" si="9"/>
        <v/>
      </c>
      <c r="K22" s="21" t="str">
        <f t="shared" si="10"/>
        <v/>
      </c>
      <c r="M22" s="6" t="e">
        <f t="shared" si="11"/>
        <v>#REF!</v>
      </c>
      <c r="N22" s="6">
        <v>21</v>
      </c>
    </row>
    <row r="23" spans="1:14">
      <c r="A23" s="9" t="e">
        <f t="shared" si="12"/>
        <v>#REF!</v>
      </c>
      <c r="B23" s="14" t="str">
        <f t="shared" si="1"/>
        <v/>
      </c>
      <c r="C23" s="14" t="str">
        <f t="shared" si="2"/>
        <v/>
      </c>
      <c r="D23" s="12" t="str">
        <f t="shared" si="3"/>
        <v/>
      </c>
      <c r="E23" s="12" t="str">
        <f t="shared" si="4"/>
        <v/>
      </c>
      <c r="F23" s="12" t="str">
        <f t="shared" si="5"/>
        <v/>
      </c>
      <c r="G23" s="12" t="str">
        <f t="shared" si="6"/>
        <v/>
      </c>
      <c r="H23" s="12" t="str">
        <f t="shared" si="7"/>
        <v/>
      </c>
      <c r="I23" s="12" t="str">
        <f t="shared" si="8"/>
        <v/>
      </c>
      <c r="J23" s="12" t="str">
        <f t="shared" si="9"/>
        <v/>
      </c>
      <c r="K23" s="21" t="str">
        <f t="shared" si="10"/>
        <v/>
      </c>
      <c r="M23" s="6" t="e">
        <f t="shared" si="11"/>
        <v>#REF!</v>
      </c>
      <c r="N23" s="6">
        <v>22</v>
      </c>
    </row>
    <row r="24" spans="1:14">
      <c r="A24" s="9" t="e">
        <f t="shared" si="12"/>
        <v>#REF!</v>
      </c>
      <c r="B24" s="14" t="str">
        <f t="shared" si="1"/>
        <v/>
      </c>
      <c r="C24" s="14" t="str">
        <f t="shared" si="2"/>
        <v/>
      </c>
      <c r="D24" s="12" t="str">
        <f t="shared" si="3"/>
        <v/>
      </c>
      <c r="E24" s="12" t="str">
        <f t="shared" si="4"/>
        <v/>
      </c>
      <c r="F24" s="12" t="str">
        <f t="shared" si="5"/>
        <v/>
      </c>
      <c r="G24" s="12" t="str">
        <f t="shared" si="6"/>
        <v/>
      </c>
      <c r="H24" s="12" t="str">
        <f t="shared" si="7"/>
        <v/>
      </c>
      <c r="I24" s="12" t="str">
        <f t="shared" si="8"/>
        <v/>
      </c>
      <c r="J24" s="12" t="str">
        <f t="shared" si="9"/>
        <v/>
      </c>
      <c r="K24" s="21" t="str">
        <f t="shared" si="10"/>
        <v/>
      </c>
      <c r="M24" s="6" t="e">
        <f t="shared" si="11"/>
        <v>#REF!</v>
      </c>
      <c r="N24" s="6">
        <v>23</v>
      </c>
    </row>
    <row r="25" spans="1:14">
      <c r="A25" s="9" t="e">
        <f t="shared" si="12"/>
        <v>#REF!</v>
      </c>
      <c r="B25" s="14" t="str">
        <f t="shared" si="1"/>
        <v/>
      </c>
      <c r="C25" s="14" t="str">
        <f t="shared" si="2"/>
        <v/>
      </c>
      <c r="D25" s="12" t="str">
        <f t="shared" si="3"/>
        <v/>
      </c>
      <c r="E25" s="12" t="str">
        <f t="shared" si="4"/>
        <v/>
      </c>
      <c r="F25" s="12" t="str">
        <f t="shared" si="5"/>
        <v/>
      </c>
      <c r="G25" s="12" t="str">
        <f t="shared" si="6"/>
        <v/>
      </c>
      <c r="H25" s="12" t="str">
        <f t="shared" si="7"/>
        <v/>
      </c>
      <c r="I25" s="12" t="str">
        <f t="shared" si="8"/>
        <v/>
      </c>
      <c r="J25" s="12" t="str">
        <f t="shared" si="9"/>
        <v/>
      </c>
      <c r="K25" s="21" t="str">
        <f t="shared" si="10"/>
        <v/>
      </c>
      <c r="M25" s="6" t="e">
        <f t="shared" si="11"/>
        <v>#REF!</v>
      </c>
      <c r="N25" s="6">
        <v>24</v>
      </c>
    </row>
    <row r="26" spans="1:14">
      <c r="A26" s="9" t="e">
        <f t="shared" si="12"/>
        <v>#REF!</v>
      </c>
      <c r="B26" s="14" t="str">
        <f t="shared" si="1"/>
        <v/>
      </c>
      <c r="C26" s="14" t="str">
        <f t="shared" si="2"/>
        <v/>
      </c>
      <c r="D26" s="12" t="str">
        <f t="shared" si="3"/>
        <v/>
      </c>
      <c r="E26" s="12" t="str">
        <f t="shared" si="4"/>
        <v/>
      </c>
      <c r="F26" s="12" t="str">
        <f t="shared" si="5"/>
        <v/>
      </c>
      <c r="G26" s="12" t="str">
        <f t="shared" si="6"/>
        <v/>
      </c>
      <c r="H26" s="12" t="str">
        <f t="shared" si="7"/>
        <v/>
      </c>
      <c r="I26" s="12" t="str">
        <f t="shared" si="8"/>
        <v/>
      </c>
      <c r="J26" s="12" t="str">
        <f t="shared" si="9"/>
        <v/>
      </c>
      <c r="K26" s="21" t="str">
        <f t="shared" si="10"/>
        <v/>
      </c>
      <c r="M26" s="6" t="e">
        <f t="shared" si="11"/>
        <v>#REF!</v>
      </c>
      <c r="N26" s="6">
        <v>25</v>
      </c>
    </row>
    <row r="27" spans="1:14">
      <c r="A27" s="9" t="e">
        <f t="shared" si="12"/>
        <v>#REF!</v>
      </c>
      <c r="B27" s="14" t="str">
        <f t="shared" si="1"/>
        <v/>
      </c>
      <c r="C27" s="14" t="str">
        <f t="shared" si="2"/>
        <v/>
      </c>
      <c r="D27" s="12" t="str">
        <f t="shared" si="3"/>
        <v/>
      </c>
      <c r="E27" s="12" t="str">
        <f t="shared" si="4"/>
        <v/>
      </c>
      <c r="F27" s="12" t="str">
        <f t="shared" si="5"/>
        <v/>
      </c>
      <c r="G27" s="12" t="str">
        <f t="shared" si="6"/>
        <v/>
      </c>
      <c r="H27" s="12" t="str">
        <f t="shared" si="7"/>
        <v/>
      </c>
      <c r="I27" s="12" t="str">
        <f t="shared" si="8"/>
        <v/>
      </c>
      <c r="J27" s="12" t="str">
        <f t="shared" si="9"/>
        <v/>
      </c>
      <c r="K27" s="21" t="str">
        <f t="shared" si="10"/>
        <v/>
      </c>
      <c r="M27" s="6" t="e">
        <f t="shared" si="11"/>
        <v>#REF!</v>
      </c>
      <c r="N27" s="6">
        <v>26</v>
      </c>
    </row>
    <row r="28" spans="1:14">
      <c r="A28" s="9" t="e">
        <f t="shared" si="12"/>
        <v>#REF!</v>
      </c>
      <c r="B28" s="14" t="str">
        <f t="shared" si="1"/>
        <v/>
      </c>
      <c r="C28" s="14" t="str">
        <f t="shared" si="2"/>
        <v/>
      </c>
      <c r="D28" s="12" t="str">
        <f t="shared" si="3"/>
        <v/>
      </c>
      <c r="E28" s="12" t="str">
        <f t="shared" si="4"/>
        <v/>
      </c>
      <c r="F28" s="12" t="str">
        <f t="shared" si="5"/>
        <v/>
      </c>
      <c r="G28" s="12" t="str">
        <f t="shared" si="6"/>
        <v/>
      </c>
      <c r="H28" s="12" t="str">
        <f t="shared" si="7"/>
        <v/>
      </c>
      <c r="I28" s="12" t="str">
        <f t="shared" si="8"/>
        <v/>
      </c>
      <c r="J28" s="12" t="str">
        <f t="shared" si="9"/>
        <v/>
      </c>
      <c r="K28" s="21" t="str">
        <f t="shared" si="10"/>
        <v/>
      </c>
      <c r="M28" s="6" t="e">
        <f t="shared" si="11"/>
        <v>#REF!</v>
      </c>
      <c r="N28" s="6">
        <v>27</v>
      </c>
    </row>
    <row r="29" spans="1:14">
      <c r="A29" s="9" t="e">
        <f t="shared" si="12"/>
        <v>#REF!</v>
      </c>
      <c r="B29" s="14" t="str">
        <f t="shared" si="1"/>
        <v/>
      </c>
      <c r="C29" s="14" t="str">
        <f t="shared" si="2"/>
        <v/>
      </c>
      <c r="D29" s="12" t="str">
        <f t="shared" si="3"/>
        <v/>
      </c>
      <c r="E29" s="12" t="str">
        <f t="shared" si="4"/>
        <v/>
      </c>
      <c r="F29" s="12" t="str">
        <f t="shared" si="5"/>
        <v/>
      </c>
      <c r="G29" s="12" t="str">
        <f t="shared" si="6"/>
        <v/>
      </c>
      <c r="H29" s="12" t="str">
        <f t="shared" si="7"/>
        <v/>
      </c>
      <c r="I29" s="12" t="str">
        <f t="shared" si="8"/>
        <v/>
      </c>
      <c r="J29" s="12" t="str">
        <f t="shared" si="9"/>
        <v/>
      </c>
      <c r="K29" s="21" t="str">
        <f t="shared" si="10"/>
        <v/>
      </c>
      <c r="M29" s="6" t="e">
        <f t="shared" si="11"/>
        <v>#REF!</v>
      </c>
      <c r="N29" s="6">
        <v>28</v>
      </c>
    </row>
    <row r="30" spans="1:14">
      <c r="A30" s="9" t="e">
        <f t="shared" si="12"/>
        <v>#REF!</v>
      </c>
      <c r="B30" s="14" t="str">
        <f t="shared" si="1"/>
        <v/>
      </c>
      <c r="C30" s="14" t="str">
        <f t="shared" si="2"/>
        <v/>
      </c>
      <c r="D30" s="12" t="str">
        <f t="shared" si="3"/>
        <v/>
      </c>
      <c r="E30" s="12" t="str">
        <f t="shared" si="4"/>
        <v/>
      </c>
      <c r="F30" s="12" t="str">
        <f t="shared" si="5"/>
        <v/>
      </c>
      <c r="G30" s="12" t="str">
        <f t="shared" si="6"/>
        <v/>
      </c>
      <c r="H30" s="12" t="str">
        <f t="shared" si="7"/>
        <v/>
      </c>
      <c r="I30" s="12" t="str">
        <f t="shared" si="8"/>
        <v/>
      </c>
      <c r="J30" s="12" t="str">
        <f t="shared" si="9"/>
        <v/>
      </c>
      <c r="K30" s="21" t="str">
        <f t="shared" si="10"/>
        <v/>
      </c>
      <c r="M30" s="6" t="e">
        <f t="shared" si="11"/>
        <v>#REF!</v>
      </c>
      <c r="N30" s="6">
        <v>29</v>
      </c>
    </row>
    <row r="31" spans="1:14">
      <c r="A31" s="9" t="e">
        <f t="shared" si="12"/>
        <v>#REF!</v>
      </c>
      <c r="B31" s="14" t="str">
        <f t="shared" si="1"/>
        <v/>
      </c>
      <c r="C31" s="14" t="str">
        <f t="shared" si="2"/>
        <v/>
      </c>
      <c r="D31" s="12" t="str">
        <f t="shared" si="3"/>
        <v/>
      </c>
      <c r="E31" s="12" t="str">
        <f t="shared" si="4"/>
        <v/>
      </c>
      <c r="F31" s="12" t="str">
        <f t="shared" si="5"/>
        <v/>
      </c>
      <c r="G31" s="12" t="str">
        <f t="shared" si="6"/>
        <v/>
      </c>
      <c r="H31" s="12" t="str">
        <f t="shared" si="7"/>
        <v/>
      </c>
      <c r="I31" s="12" t="str">
        <f t="shared" si="8"/>
        <v/>
      </c>
      <c r="J31" s="12" t="str">
        <f t="shared" si="9"/>
        <v/>
      </c>
      <c r="K31" s="21" t="str">
        <f t="shared" si="10"/>
        <v/>
      </c>
      <c r="M31" s="6" t="e">
        <f t="shared" si="11"/>
        <v>#REF!</v>
      </c>
      <c r="N31" s="6">
        <v>30</v>
      </c>
    </row>
    <row r="32" spans="1:14">
      <c r="A32" s="9" t="e">
        <f t="shared" si="12"/>
        <v>#REF!</v>
      </c>
      <c r="B32" s="14" t="str">
        <f t="shared" si="1"/>
        <v/>
      </c>
      <c r="C32" s="14" t="str">
        <f t="shared" si="2"/>
        <v/>
      </c>
      <c r="D32" s="12" t="str">
        <f t="shared" si="3"/>
        <v/>
      </c>
      <c r="E32" s="12" t="str">
        <f t="shared" si="4"/>
        <v/>
      </c>
      <c r="F32" s="12" t="str">
        <f t="shared" si="5"/>
        <v/>
      </c>
      <c r="G32" s="12" t="str">
        <f t="shared" si="6"/>
        <v/>
      </c>
      <c r="H32" s="12" t="str">
        <f t="shared" si="7"/>
        <v/>
      </c>
      <c r="I32" s="12" t="str">
        <f t="shared" si="8"/>
        <v/>
      </c>
      <c r="J32" s="12" t="str">
        <f t="shared" si="9"/>
        <v/>
      </c>
      <c r="K32" s="21" t="str">
        <f t="shared" si="10"/>
        <v/>
      </c>
      <c r="M32" s="6" t="e">
        <f t="shared" si="11"/>
        <v>#REF!</v>
      </c>
      <c r="N32" s="6">
        <v>31</v>
      </c>
    </row>
    <row r="33" spans="1:14">
      <c r="A33" s="9" t="e">
        <f t="shared" si="12"/>
        <v>#REF!</v>
      </c>
      <c r="B33" s="14" t="str">
        <f t="shared" si="1"/>
        <v/>
      </c>
      <c r="C33" s="14" t="str">
        <f t="shared" si="2"/>
        <v/>
      </c>
      <c r="D33" s="12" t="str">
        <f t="shared" si="3"/>
        <v/>
      </c>
      <c r="E33" s="12" t="str">
        <f t="shared" si="4"/>
        <v/>
      </c>
      <c r="F33" s="12" t="str">
        <f t="shared" si="5"/>
        <v/>
      </c>
      <c r="G33" s="12" t="str">
        <f t="shared" si="6"/>
        <v/>
      </c>
      <c r="H33" s="12" t="str">
        <f t="shared" si="7"/>
        <v/>
      </c>
      <c r="I33" s="12" t="str">
        <f t="shared" si="8"/>
        <v/>
      </c>
      <c r="J33" s="12" t="str">
        <f t="shared" si="9"/>
        <v/>
      </c>
      <c r="K33" s="21" t="str">
        <f t="shared" si="10"/>
        <v/>
      </c>
      <c r="M33" s="6" t="e">
        <f t="shared" si="11"/>
        <v>#REF!</v>
      </c>
      <c r="N33" s="6">
        <v>32</v>
      </c>
    </row>
    <row r="34" spans="1:14">
      <c r="A34" s="9" t="e">
        <f t="shared" si="12"/>
        <v>#REF!</v>
      </c>
      <c r="B34" s="14" t="str">
        <f t="shared" si="1"/>
        <v/>
      </c>
      <c r="C34" s="14" t="str">
        <f t="shared" si="2"/>
        <v/>
      </c>
      <c r="D34" s="12" t="str">
        <f t="shared" si="3"/>
        <v/>
      </c>
      <c r="E34" s="12" t="str">
        <f t="shared" si="4"/>
        <v/>
      </c>
      <c r="F34" s="12" t="str">
        <f t="shared" si="5"/>
        <v/>
      </c>
      <c r="G34" s="12" t="str">
        <f t="shared" si="6"/>
        <v/>
      </c>
      <c r="H34" s="12" t="str">
        <f t="shared" si="7"/>
        <v/>
      </c>
      <c r="I34" s="12" t="str">
        <f t="shared" si="8"/>
        <v/>
      </c>
      <c r="J34" s="12" t="str">
        <f t="shared" si="9"/>
        <v/>
      </c>
      <c r="K34" s="21" t="str">
        <f t="shared" si="10"/>
        <v/>
      </c>
      <c r="M34" s="6" t="e">
        <f t="shared" si="11"/>
        <v>#REF!</v>
      </c>
      <c r="N34" s="6">
        <v>33</v>
      </c>
    </row>
    <row r="35" spans="1:14">
      <c r="A35" s="9" t="e">
        <f t="shared" si="12"/>
        <v>#REF!</v>
      </c>
      <c r="B35" s="14" t="str">
        <f t="shared" si="1"/>
        <v/>
      </c>
      <c r="C35" s="14" t="str">
        <f t="shared" si="2"/>
        <v/>
      </c>
      <c r="D35" s="12" t="str">
        <f t="shared" si="3"/>
        <v/>
      </c>
      <c r="E35" s="12" t="str">
        <f t="shared" si="4"/>
        <v/>
      </c>
      <c r="F35" s="12" t="str">
        <f t="shared" si="5"/>
        <v/>
      </c>
      <c r="G35" s="12" t="str">
        <f t="shared" si="6"/>
        <v/>
      </c>
      <c r="H35" s="12" t="str">
        <f t="shared" si="7"/>
        <v/>
      </c>
      <c r="I35" s="12" t="str">
        <f t="shared" si="8"/>
        <v/>
      </c>
      <c r="J35" s="12" t="str">
        <f t="shared" si="9"/>
        <v/>
      </c>
      <c r="K35" s="21" t="str">
        <f t="shared" si="10"/>
        <v/>
      </c>
      <c r="M35" s="6" t="e">
        <f t="shared" si="11"/>
        <v>#REF!</v>
      </c>
      <c r="N35" s="6">
        <v>34</v>
      </c>
    </row>
    <row r="36" spans="1:14">
      <c r="A36" s="9" t="e">
        <f t="shared" si="12"/>
        <v>#REF!</v>
      </c>
      <c r="B36" s="14" t="str">
        <f t="shared" si="1"/>
        <v/>
      </c>
      <c r="C36" s="14" t="str">
        <f t="shared" si="2"/>
        <v/>
      </c>
      <c r="D36" s="12" t="str">
        <f t="shared" si="3"/>
        <v/>
      </c>
      <c r="E36" s="12" t="str">
        <f t="shared" si="4"/>
        <v/>
      </c>
      <c r="F36" s="12" t="str">
        <f t="shared" si="5"/>
        <v/>
      </c>
      <c r="G36" s="12" t="str">
        <f t="shared" si="6"/>
        <v/>
      </c>
      <c r="H36" s="12" t="str">
        <f t="shared" si="7"/>
        <v/>
      </c>
      <c r="I36" s="12" t="str">
        <f t="shared" si="8"/>
        <v/>
      </c>
      <c r="J36" s="12" t="str">
        <f t="shared" si="9"/>
        <v/>
      </c>
      <c r="K36" s="21" t="str">
        <f t="shared" si="10"/>
        <v/>
      </c>
      <c r="M36" s="6" t="e">
        <f t="shared" si="11"/>
        <v>#REF!</v>
      </c>
      <c r="N36" s="6">
        <v>35</v>
      </c>
    </row>
    <row r="37" spans="1:14">
      <c r="A37" s="9" t="e">
        <f t="shared" si="12"/>
        <v>#REF!</v>
      </c>
      <c r="B37" s="14" t="str">
        <f t="shared" si="1"/>
        <v/>
      </c>
      <c r="C37" s="14" t="str">
        <f t="shared" si="2"/>
        <v/>
      </c>
      <c r="D37" s="12" t="str">
        <f t="shared" si="3"/>
        <v/>
      </c>
      <c r="E37" s="12" t="str">
        <f t="shared" si="4"/>
        <v/>
      </c>
      <c r="F37" s="12" t="str">
        <f t="shared" si="5"/>
        <v/>
      </c>
      <c r="G37" s="12" t="str">
        <f t="shared" si="6"/>
        <v/>
      </c>
      <c r="H37" s="12" t="str">
        <f t="shared" si="7"/>
        <v/>
      </c>
      <c r="I37" s="12" t="str">
        <f t="shared" si="8"/>
        <v/>
      </c>
      <c r="J37" s="12" t="str">
        <f t="shared" si="9"/>
        <v/>
      </c>
      <c r="K37" s="21" t="str">
        <f t="shared" si="10"/>
        <v/>
      </c>
      <c r="M37" s="6" t="e">
        <f t="shared" si="11"/>
        <v>#REF!</v>
      </c>
      <c r="N37" s="6">
        <v>36</v>
      </c>
    </row>
    <row r="38" spans="1:14">
      <c r="A38" s="9" t="e">
        <f t="shared" si="12"/>
        <v>#REF!</v>
      </c>
      <c r="B38" s="14" t="str">
        <f t="shared" si="1"/>
        <v/>
      </c>
      <c r="C38" s="14" t="str">
        <f t="shared" si="2"/>
        <v/>
      </c>
      <c r="D38" s="12" t="str">
        <f t="shared" si="3"/>
        <v/>
      </c>
      <c r="E38" s="12" t="str">
        <f t="shared" si="4"/>
        <v/>
      </c>
      <c r="F38" s="12" t="str">
        <f t="shared" si="5"/>
        <v/>
      </c>
      <c r="G38" s="12" t="str">
        <f t="shared" si="6"/>
        <v/>
      </c>
      <c r="H38" s="12" t="str">
        <f t="shared" si="7"/>
        <v/>
      </c>
      <c r="I38" s="12" t="str">
        <f t="shared" si="8"/>
        <v/>
      </c>
      <c r="J38" s="12" t="str">
        <f t="shared" si="9"/>
        <v/>
      </c>
      <c r="K38" s="21" t="str">
        <f t="shared" si="10"/>
        <v/>
      </c>
      <c r="M38" s="6" t="e">
        <f t="shared" si="11"/>
        <v>#REF!</v>
      </c>
      <c r="N38" s="6">
        <v>37</v>
      </c>
    </row>
    <row r="39" spans="1:14">
      <c r="A39" s="9" t="e">
        <f t="shared" si="12"/>
        <v>#REF!</v>
      </c>
      <c r="B39" s="14" t="str">
        <f t="shared" si="1"/>
        <v/>
      </c>
      <c r="C39" s="14" t="str">
        <f t="shared" si="2"/>
        <v/>
      </c>
      <c r="D39" s="12" t="str">
        <f t="shared" si="3"/>
        <v/>
      </c>
      <c r="E39" s="12" t="str">
        <f t="shared" si="4"/>
        <v/>
      </c>
      <c r="F39" s="12" t="str">
        <f t="shared" si="5"/>
        <v/>
      </c>
      <c r="G39" s="12" t="str">
        <f t="shared" si="6"/>
        <v/>
      </c>
      <c r="H39" s="12" t="str">
        <f t="shared" si="7"/>
        <v/>
      </c>
      <c r="I39" s="12" t="str">
        <f t="shared" si="8"/>
        <v/>
      </c>
      <c r="J39" s="12" t="str">
        <f t="shared" si="9"/>
        <v/>
      </c>
      <c r="K39" s="21" t="str">
        <f t="shared" si="10"/>
        <v/>
      </c>
      <c r="M39" s="6" t="e">
        <f t="shared" si="11"/>
        <v>#REF!</v>
      </c>
      <c r="N39" s="6">
        <v>38</v>
      </c>
    </row>
    <row r="40" spans="1:14">
      <c r="A40" s="9" t="e">
        <f t="shared" si="12"/>
        <v>#REF!</v>
      </c>
      <c r="B40" s="14" t="str">
        <f t="shared" si="1"/>
        <v/>
      </c>
      <c r="C40" s="14" t="str">
        <f t="shared" si="2"/>
        <v/>
      </c>
      <c r="D40" s="12" t="str">
        <f t="shared" si="3"/>
        <v/>
      </c>
      <c r="E40" s="12" t="str">
        <f t="shared" si="4"/>
        <v/>
      </c>
      <c r="F40" s="12" t="str">
        <f t="shared" si="5"/>
        <v/>
      </c>
      <c r="G40" s="12" t="str">
        <f t="shared" si="6"/>
        <v/>
      </c>
      <c r="H40" s="12" t="str">
        <f t="shared" si="7"/>
        <v/>
      </c>
      <c r="I40" s="12" t="str">
        <f t="shared" si="8"/>
        <v/>
      </c>
      <c r="J40" s="12" t="str">
        <f t="shared" si="9"/>
        <v/>
      </c>
      <c r="K40" s="21" t="str">
        <f t="shared" si="10"/>
        <v/>
      </c>
      <c r="M40" s="6" t="e">
        <f t="shared" si="11"/>
        <v>#REF!</v>
      </c>
      <c r="N40" s="6">
        <v>39</v>
      </c>
    </row>
    <row r="41" spans="1:14">
      <c r="A41" s="9" t="e">
        <f t="shared" si="12"/>
        <v>#REF!</v>
      </c>
      <c r="B41" s="14" t="str">
        <f t="shared" si="1"/>
        <v/>
      </c>
      <c r="C41" s="14" t="str">
        <f t="shared" si="2"/>
        <v/>
      </c>
      <c r="D41" s="12" t="str">
        <f t="shared" si="3"/>
        <v/>
      </c>
      <c r="E41" s="12" t="str">
        <f t="shared" si="4"/>
        <v/>
      </c>
      <c r="F41" s="12" t="str">
        <f t="shared" si="5"/>
        <v/>
      </c>
      <c r="G41" s="12" t="str">
        <f t="shared" si="6"/>
        <v/>
      </c>
      <c r="H41" s="12" t="str">
        <f t="shared" si="7"/>
        <v/>
      </c>
      <c r="I41" s="12" t="str">
        <f t="shared" si="8"/>
        <v/>
      </c>
      <c r="J41" s="12" t="str">
        <f t="shared" si="9"/>
        <v/>
      </c>
      <c r="K41" s="21" t="str">
        <f t="shared" si="10"/>
        <v/>
      </c>
      <c r="M41" s="6" t="e">
        <f t="shared" si="11"/>
        <v>#REF!</v>
      </c>
      <c r="N41" s="6">
        <v>40</v>
      </c>
    </row>
    <row r="42" spans="1:14">
      <c r="A42" s="9" t="e">
        <f t="shared" si="12"/>
        <v>#REF!</v>
      </c>
      <c r="B42" s="14" t="str">
        <f t="shared" si="1"/>
        <v/>
      </c>
      <c r="C42" s="14" t="str">
        <f t="shared" si="2"/>
        <v/>
      </c>
      <c r="D42" s="12" t="str">
        <f t="shared" si="3"/>
        <v/>
      </c>
      <c r="E42" s="12" t="str">
        <f t="shared" si="4"/>
        <v/>
      </c>
      <c r="F42" s="12" t="str">
        <f t="shared" si="5"/>
        <v/>
      </c>
      <c r="G42" s="12" t="str">
        <f t="shared" si="6"/>
        <v/>
      </c>
      <c r="H42" s="12" t="str">
        <f t="shared" si="7"/>
        <v/>
      </c>
      <c r="I42" s="12" t="str">
        <f t="shared" si="8"/>
        <v/>
      </c>
      <c r="J42" s="12" t="str">
        <f t="shared" si="9"/>
        <v/>
      </c>
      <c r="K42" s="21" t="str">
        <f t="shared" si="10"/>
        <v/>
      </c>
      <c r="M42" s="6" t="e">
        <f t="shared" si="11"/>
        <v>#REF!</v>
      </c>
      <c r="N42" s="6">
        <v>41</v>
      </c>
    </row>
    <row r="43" spans="1:14">
      <c r="A43" s="9" t="e">
        <f t="shared" si="12"/>
        <v>#REF!</v>
      </c>
      <c r="B43" s="14" t="str">
        <f t="shared" si="1"/>
        <v/>
      </c>
      <c r="C43" s="14" t="str">
        <f t="shared" si="2"/>
        <v/>
      </c>
      <c r="D43" s="12" t="str">
        <f t="shared" si="3"/>
        <v/>
      </c>
      <c r="E43" s="12" t="str">
        <f t="shared" si="4"/>
        <v/>
      </c>
      <c r="F43" s="12" t="str">
        <f t="shared" si="5"/>
        <v/>
      </c>
      <c r="G43" s="12" t="str">
        <f t="shared" si="6"/>
        <v/>
      </c>
      <c r="H43" s="12" t="str">
        <f t="shared" si="7"/>
        <v/>
      </c>
      <c r="I43" s="12" t="str">
        <f t="shared" si="8"/>
        <v/>
      </c>
      <c r="J43" s="12" t="str">
        <f t="shared" si="9"/>
        <v/>
      </c>
      <c r="K43" s="21" t="str">
        <f t="shared" si="10"/>
        <v/>
      </c>
      <c r="M43" s="6" t="e">
        <f t="shared" si="11"/>
        <v>#REF!</v>
      </c>
      <c r="N43" s="6">
        <v>42</v>
      </c>
    </row>
    <row r="44" spans="1:14">
      <c r="A44" s="9" t="e">
        <f t="shared" si="12"/>
        <v>#REF!</v>
      </c>
      <c r="B44" s="14" t="str">
        <f t="shared" si="1"/>
        <v/>
      </c>
      <c r="C44" s="14" t="str">
        <f t="shared" si="2"/>
        <v/>
      </c>
      <c r="D44" s="12" t="str">
        <f t="shared" si="3"/>
        <v/>
      </c>
      <c r="E44" s="12" t="str">
        <f t="shared" si="4"/>
        <v/>
      </c>
      <c r="F44" s="12" t="str">
        <f t="shared" si="5"/>
        <v/>
      </c>
      <c r="G44" s="12" t="str">
        <f t="shared" si="6"/>
        <v/>
      </c>
      <c r="H44" s="12" t="str">
        <f t="shared" si="7"/>
        <v/>
      </c>
      <c r="I44" s="12" t="str">
        <f t="shared" si="8"/>
        <v/>
      </c>
      <c r="J44" s="12" t="str">
        <f t="shared" si="9"/>
        <v/>
      </c>
      <c r="K44" s="21" t="str">
        <f t="shared" si="10"/>
        <v/>
      </c>
      <c r="M44" s="6" t="e">
        <f t="shared" si="11"/>
        <v>#REF!</v>
      </c>
      <c r="N44" s="6">
        <v>43</v>
      </c>
    </row>
    <row r="45" spans="1:14">
      <c r="A45" s="9" t="e">
        <f t="shared" si="12"/>
        <v>#REF!</v>
      </c>
      <c r="B45" s="14" t="str">
        <f t="shared" si="1"/>
        <v/>
      </c>
      <c r="C45" s="14" t="str">
        <f t="shared" si="2"/>
        <v/>
      </c>
      <c r="D45" s="12" t="str">
        <f t="shared" si="3"/>
        <v/>
      </c>
      <c r="E45" s="12" t="str">
        <f t="shared" si="4"/>
        <v/>
      </c>
      <c r="F45" s="12" t="str">
        <f t="shared" si="5"/>
        <v/>
      </c>
      <c r="G45" s="12" t="str">
        <f t="shared" si="6"/>
        <v/>
      </c>
      <c r="H45" s="12" t="str">
        <f t="shared" si="7"/>
        <v/>
      </c>
      <c r="I45" s="12" t="str">
        <f t="shared" si="8"/>
        <v/>
      </c>
      <c r="J45" s="12" t="str">
        <f t="shared" si="9"/>
        <v/>
      </c>
      <c r="K45" s="21" t="str">
        <f t="shared" si="10"/>
        <v/>
      </c>
      <c r="M45" s="6" t="e">
        <f t="shared" si="11"/>
        <v>#REF!</v>
      </c>
      <c r="N45" s="6">
        <v>44</v>
      </c>
    </row>
    <row r="46" spans="1:14">
      <c r="A46" s="9" t="e">
        <f t="shared" si="12"/>
        <v>#REF!</v>
      </c>
      <c r="B46" s="14" t="str">
        <f t="shared" si="1"/>
        <v/>
      </c>
      <c r="C46" s="14" t="str">
        <f t="shared" si="2"/>
        <v/>
      </c>
      <c r="D46" s="12" t="str">
        <f t="shared" si="3"/>
        <v/>
      </c>
      <c r="E46" s="12" t="str">
        <f t="shared" si="4"/>
        <v/>
      </c>
      <c r="F46" s="12" t="str">
        <f t="shared" si="5"/>
        <v/>
      </c>
      <c r="G46" s="12" t="str">
        <f t="shared" si="6"/>
        <v/>
      </c>
      <c r="H46" s="12" t="str">
        <f t="shared" si="7"/>
        <v/>
      </c>
      <c r="I46" s="12" t="str">
        <f t="shared" si="8"/>
        <v/>
      </c>
      <c r="J46" s="12" t="str">
        <f t="shared" si="9"/>
        <v/>
      </c>
      <c r="K46" s="21" t="str">
        <f t="shared" si="10"/>
        <v/>
      </c>
      <c r="M46" s="6" t="e">
        <f t="shared" si="11"/>
        <v>#REF!</v>
      </c>
      <c r="N46" s="6">
        <v>45</v>
      </c>
    </row>
    <row r="47" spans="1:14">
      <c r="A47" s="9" t="e">
        <f t="shared" si="12"/>
        <v>#REF!</v>
      </c>
      <c r="B47" s="14" t="str">
        <f t="shared" si="1"/>
        <v/>
      </c>
      <c r="C47" s="14" t="str">
        <f t="shared" si="2"/>
        <v/>
      </c>
      <c r="D47" s="12" t="str">
        <f t="shared" si="3"/>
        <v/>
      </c>
      <c r="E47" s="12" t="str">
        <f t="shared" si="4"/>
        <v/>
      </c>
      <c r="F47" s="12" t="str">
        <f t="shared" si="5"/>
        <v/>
      </c>
      <c r="G47" s="12" t="str">
        <f t="shared" si="6"/>
        <v/>
      </c>
      <c r="H47" s="12" t="str">
        <f t="shared" si="7"/>
        <v/>
      </c>
      <c r="I47" s="12" t="str">
        <f t="shared" si="8"/>
        <v/>
      </c>
      <c r="J47" s="12" t="str">
        <f t="shared" si="9"/>
        <v/>
      </c>
      <c r="K47" s="21" t="str">
        <f t="shared" si="10"/>
        <v/>
      </c>
      <c r="M47" s="6" t="e">
        <f t="shared" si="11"/>
        <v>#REF!</v>
      </c>
      <c r="N47" s="6">
        <v>46</v>
      </c>
    </row>
    <row r="48" spans="1:14">
      <c r="A48" s="9" t="e">
        <f t="shared" si="12"/>
        <v>#REF!</v>
      </c>
      <c r="B48" s="14" t="str">
        <f t="shared" si="1"/>
        <v/>
      </c>
      <c r="C48" s="14" t="str">
        <f t="shared" si="2"/>
        <v/>
      </c>
      <c r="D48" s="12" t="str">
        <f t="shared" si="3"/>
        <v/>
      </c>
      <c r="E48" s="12" t="str">
        <f t="shared" si="4"/>
        <v/>
      </c>
      <c r="F48" s="12" t="str">
        <f t="shared" si="5"/>
        <v/>
      </c>
      <c r="G48" s="12" t="str">
        <f t="shared" si="6"/>
        <v/>
      </c>
      <c r="H48" s="12" t="str">
        <f t="shared" si="7"/>
        <v/>
      </c>
      <c r="I48" s="12" t="str">
        <f t="shared" si="8"/>
        <v/>
      </c>
      <c r="J48" s="12" t="str">
        <f t="shared" si="9"/>
        <v/>
      </c>
      <c r="K48" s="21" t="str">
        <f t="shared" si="10"/>
        <v/>
      </c>
      <c r="M48" s="6" t="e">
        <f t="shared" si="11"/>
        <v>#REF!</v>
      </c>
      <c r="N48" s="6">
        <v>47</v>
      </c>
    </row>
    <row r="49" spans="1:14">
      <c r="A49" s="9" t="e">
        <f t="shared" si="12"/>
        <v>#REF!</v>
      </c>
      <c r="B49" s="14" t="str">
        <f t="shared" si="1"/>
        <v/>
      </c>
      <c r="C49" s="14" t="str">
        <f t="shared" si="2"/>
        <v/>
      </c>
      <c r="D49" s="12" t="str">
        <f t="shared" si="3"/>
        <v/>
      </c>
      <c r="E49" s="12" t="str">
        <f t="shared" si="4"/>
        <v/>
      </c>
      <c r="F49" s="12" t="str">
        <f t="shared" si="5"/>
        <v/>
      </c>
      <c r="G49" s="12" t="str">
        <f t="shared" si="6"/>
        <v/>
      </c>
      <c r="H49" s="12" t="str">
        <f t="shared" si="7"/>
        <v/>
      </c>
      <c r="I49" s="12" t="str">
        <f t="shared" si="8"/>
        <v/>
      </c>
      <c r="J49" s="12" t="str">
        <f t="shared" si="9"/>
        <v/>
      </c>
      <c r="K49" s="21" t="str">
        <f t="shared" si="10"/>
        <v/>
      </c>
      <c r="M49" s="6" t="e">
        <f t="shared" si="11"/>
        <v>#REF!</v>
      </c>
      <c r="N49" s="6">
        <v>48</v>
      </c>
    </row>
    <row r="50" spans="1:14">
      <c r="A50" s="9" t="e">
        <f t="shared" si="12"/>
        <v>#REF!</v>
      </c>
      <c r="B50" s="14" t="str">
        <f t="shared" si="1"/>
        <v/>
      </c>
      <c r="C50" s="14" t="str">
        <f t="shared" si="2"/>
        <v/>
      </c>
      <c r="D50" s="12" t="str">
        <f t="shared" si="3"/>
        <v/>
      </c>
      <c r="E50" s="12" t="str">
        <f t="shared" si="4"/>
        <v/>
      </c>
      <c r="F50" s="12" t="str">
        <f t="shared" si="5"/>
        <v/>
      </c>
      <c r="G50" s="12" t="str">
        <f t="shared" si="6"/>
        <v/>
      </c>
      <c r="H50" s="12" t="str">
        <f t="shared" si="7"/>
        <v/>
      </c>
      <c r="I50" s="12" t="str">
        <f t="shared" si="8"/>
        <v/>
      </c>
      <c r="J50" s="12" t="str">
        <f t="shared" si="9"/>
        <v/>
      </c>
      <c r="K50" s="21" t="str">
        <f t="shared" si="10"/>
        <v/>
      </c>
      <c r="M50" s="6" t="e">
        <f t="shared" si="11"/>
        <v>#REF!</v>
      </c>
      <c r="N50" s="6">
        <v>49</v>
      </c>
    </row>
    <row r="51" spans="1:14">
      <c r="A51" s="9" t="e">
        <f t="shared" si="12"/>
        <v>#REF!</v>
      </c>
      <c r="B51" s="14" t="str">
        <f t="shared" si="1"/>
        <v/>
      </c>
      <c r="C51" s="14" t="str">
        <f t="shared" si="2"/>
        <v/>
      </c>
      <c r="D51" s="12" t="str">
        <f t="shared" si="3"/>
        <v/>
      </c>
      <c r="E51" s="12" t="str">
        <f t="shared" si="4"/>
        <v/>
      </c>
      <c r="F51" s="12" t="str">
        <f t="shared" si="5"/>
        <v/>
      </c>
      <c r="G51" s="12" t="str">
        <f t="shared" si="6"/>
        <v/>
      </c>
      <c r="H51" s="12" t="str">
        <f t="shared" si="7"/>
        <v/>
      </c>
      <c r="I51" s="12" t="str">
        <f t="shared" si="8"/>
        <v/>
      </c>
      <c r="J51" s="12" t="str">
        <f t="shared" si="9"/>
        <v/>
      </c>
      <c r="K51" s="21" t="str">
        <f t="shared" si="10"/>
        <v/>
      </c>
      <c r="M51" s="6" t="e">
        <f t="shared" si="11"/>
        <v>#REF!</v>
      </c>
      <c r="N51" s="6">
        <v>50</v>
      </c>
    </row>
    <row r="52" spans="1:14">
      <c r="A52" s="9" t="e">
        <f t="shared" si="12"/>
        <v>#REF!</v>
      </c>
      <c r="B52" s="14" t="str">
        <f t="shared" si="1"/>
        <v/>
      </c>
      <c r="C52" s="14" t="str">
        <f t="shared" si="2"/>
        <v/>
      </c>
      <c r="D52" s="12" t="str">
        <f t="shared" si="3"/>
        <v/>
      </c>
      <c r="E52" s="12" t="str">
        <f t="shared" si="4"/>
        <v/>
      </c>
      <c r="F52" s="12" t="str">
        <f t="shared" si="5"/>
        <v/>
      </c>
      <c r="G52" s="12" t="str">
        <f t="shared" si="6"/>
        <v/>
      </c>
      <c r="H52" s="12" t="str">
        <f t="shared" si="7"/>
        <v/>
      </c>
      <c r="I52" s="12" t="str">
        <f t="shared" si="8"/>
        <v/>
      </c>
      <c r="J52" s="12" t="str">
        <f t="shared" si="9"/>
        <v/>
      </c>
      <c r="K52" s="21" t="str">
        <f t="shared" si="10"/>
        <v/>
      </c>
      <c r="M52" s="6" t="e">
        <f t="shared" si="11"/>
        <v>#REF!</v>
      </c>
      <c r="N52" s="6">
        <v>51</v>
      </c>
    </row>
    <row r="53" spans="1:14">
      <c r="A53" s="9" t="e">
        <f t="shared" si="12"/>
        <v>#REF!</v>
      </c>
      <c r="B53" s="14" t="str">
        <f t="shared" si="1"/>
        <v/>
      </c>
      <c r="C53" s="14" t="str">
        <f t="shared" si="2"/>
        <v/>
      </c>
      <c r="D53" s="12" t="str">
        <f t="shared" si="3"/>
        <v/>
      </c>
      <c r="E53" s="12" t="str">
        <f t="shared" si="4"/>
        <v/>
      </c>
      <c r="F53" s="12" t="str">
        <f t="shared" si="5"/>
        <v/>
      </c>
      <c r="G53" s="12" t="str">
        <f t="shared" si="6"/>
        <v/>
      </c>
      <c r="H53" s="12" t="str">
        <f t="shared" si="7"/>
        <v/>
      </c>
      <c r="I53" s="12" t="str">
        <f t="shared" si="8"/>
        <v/>
      </c>
      <c r="J53" s="12" t="str">
        <f t="shared" si="9"/>
        <v/>
      </c>
      <c r="K53" s="21" t="str">
        <f t="shared" si="10"/>
        <v/>
      </c>
      <c r="M53" s="6" t="e">
        <f t="shared" si="11"/>
        <v>#REF!</v>
      </c>
      <c r="N53" s="6">
        <v>52</v>
      </c>
    </row>
    <row r="54" spans="1:14">
      <c r="A54" s="9" t="e">
        <f t="shared" si="12"/>
        <v>#REF!</v>
      </c>
      <c r="B54" s="14" t="str">
        <f t="shared" si="1"/>
        <v/>
      </c>
      <c r="C54" s="14" t="str">
        <f t="shared" si="2"/>
        <v/>
      </c>
      <c r="D54" s="12" t="str">
        <f t="shared" si="3"/>
        <v/>
      </c>
      <c r="E54" s="12" t="str">
        <f t="shared" si="4"/>
        <v/>
      </c>
      <c r="F54" s="12" t="str">
        <f t="shared" si="5"/>
        <v/>
      </c>
      <c r="G54" s="12" t="str">
        <f t="shared" si="6"/>
        <v/>
      </c>
      <c r="H54" s="12" t="str">
        <f t="shared" si="7"/>
        <v/>
      </c>
      <c r="I54" s="12" t="str">
        <f t="shared" si="8"/>
        <v/>
      </c>
      <c r="J54" s="12" t="str">
        <f t="shared" si="9"/>
        <v/>
      </c>
      <c r="K54" s="21" t="str">
        <f t="shared" si="10"/>
        <v/>
      </c>
      <c r="M54" s="6" t="e">
        <f t="shared" si="11"/>
        <v>#REF!</v>
      </c>
      <c r="N54" s="6">
        <v>53</v>
      </c>
    </row>
    <row r="55" spans="1:14">
      <c r="A55" s="9" t="e">
        <f t="shared" si="12"/>
        <v>#REF!</v>
      </c>
      <c r="B55" s="14" t="str">
        <f t="shared" si="1"/>
        <v/>
      </c>
      <c r="C55" s="14" t="str">
        <f t="shared" si="2"/>
        <v/>
      </c>
      <c r="D55" s="12" t="str">
        <f t="shared" si="3"/>
        <v/>
      </c>
      <c r="E55" s="12" t="str">
        <f t="shared" si="4"/>
        <v/>
      </c>
      <c r="F55" s="12" t="str">
        <f t="shared" si="5"/>
        <v/>
      </c>
      <c r="G55" s="12" t="str">
        <f t="shared" si="6"/>
        <v/>
      </c>
      <c r="H55" s="12" t="str">
        <f t="shared" si="7"/>
        <v/>
      </c>
      <c r="I55" s="12" t="str">
        <f t="shared" si="8"/>
        <v/>
      </c>
      <c r="J55" s="12" t="str">
        <f t="shared" si="9"/>
        <v/>
      </c>
      <c r="K55" s="21" t="str">
        <f t="shared" si="10"/>
        <v/>
      </c>
      <c r="M55" s="6" t="e">
        <f t="shared" si="11"/>
        <v>#REF!</v>
      </c>
      <c r="N55" s="6">
        <v>54</v>
      </c>
    </row>
    <row r="56" spans="1:14">
      <c r="A56" s="9" t="e">
        <f t="shared" si="12"/>
        <v>#REF!</v>
      </c>
      <c r="B56" s="14" t="str">
        <f t="shared" si="1"/>
        <v/>
      </c>
      <c r="C56" s="14" t="str">
        <f t="shared" si="2"/>
        <v/>
      </c>
      <c r="D56" s="12" t="str">
        <f t="shared" si="3"/>
        <v/>
      </c>
      <c r="E56" s="12" t="str">
        <f t="shared" si="4"/>
        <v/>
      </c>
      <c r="F56" s="12" t="str">
        <f t="shared" si="5"/>
        <v/>
      </c>
      <c r="G56" s="12" t="str">
        <f t="shared" si="6"/>
        <v/>
      </c>
      <c r="H56" s="12" t="str">
        <f t="shared" si="7"/>
        <v/>
      </c>
      <c r="I56" s="12" t="str">
        <f t="shared" si="8"/>
        <v/>
      </c>
      <c r="J56" s="12" t="str">
        <f t="shared" si="9"/>
        <v/>
      </c>
      <c r="K56" s="21" t="str">
        <f t="shared" si="10"/>
        <v/>
      </c>
      <c r="M56" s="6" t="e">
        <f t="shared" si="11"/>
        <v>#REF!</v>
      </c>
      <c r="N56" s="6">
        <v>55</v>
      </c>
    </row>
    <row r="57" spans="1:14">
      <c r="A57" s="9" t="e">
        <f t="shared" si="12"/>
        <v>#REF!</v>
      </c>
      <c r="B57" s="14" t="str">
        <f t="shared" si="1"/>
        <v/>
      </c>
      <c r="C57" s="14" t="str">
        <f t="shared" si="2"/>
        <v/>
      </c>
      <c r="D57" s="12" t="str">
        <f t="shared" si="3"/>
        <v/>
      </c>
      <c r="E57" s="12" t="str">
        <f t="shared" si="4"/>
        <v/>
      </c>
      <c r="F57" s="12" t="str">
        <f t="shared" si="5"/>
        <v/>
      </c>
      <c r="G57" s="12" t="str">
        <f t="shared" si="6"/>
        <v/>
      </c>
      <c r="H57" s="12" t="str">
        <f t="shared" si="7"/>
        <v/>
      </c>
      <c r="I57" s="12" t="str">
        <f t="shared" si="8"/>
        <v/>
      </c>
      <c r="J57" s="12" t="str">
        <f t="shared" si="9"/>
        <v/>
      </c>
      <c r="K57" s="21" t="str">
        <f t="shared" si="10"/>
        <v/>
      </c>
      <c r="M57" s="6" t="e">
        <f t="shared" si="11"/>
        <v>#REF!</v>
      </c>
      <c r="N57" s="6">
        <v>56</v>
      </c>
    </row>
    <row r="58" spans="1:14">
      <c r="A58" s="9" t="e">
        <f t="shared" si="12"/>
        <v>#REF!</v>
      </c>
      <c r="B58" s="14" t="str">
        <f t="shared" si="1"/>
        <v/>
      </c>
      <c r="C58" s="14" t="str">
        <f t="shared" si="2"/>
        <v/>
      </c>
      <c r="D58" s="12" t="str">
        <f t="shared" si="3"/>
        <v/>
      </c>
      <c r="E58" s="12" t="str">
        <f t="shared" si="4"/>
        <v/>
      </c>
      <c r="F58" s="12" t="str">
        <f t="shared" si="5"/>
        <v/>
      </c>
      <c r="G58" s="12" t="str">
        <f t="shared" si="6"/>
        <v/>
      </c>
      <c r="H58" s="12" t="str">
        <f t="shared" si="7"/>
        <v/>
      </c>
      <c r="I58" s="12" t="str">
        <f t="shared" si="8"/>
        <v/>
      </c>
      <c r="J58" s="12" t="str">
        <f t="shared" si="9"/>
        <v/>
      </c>
      <c r="K58" s="21" t="str">
        <f t="shared" si="10"/>
        <v/>
      </c>
      <c r="M58" s="6" t="e">
        <f t="shared" si="11"/>
        <v>#REF!</v>
      </c>
      <c r="N58" s="6">
        <v>57</v>
      </c>
    </row>
    <row r="59" spans="1:14">
      <c r="A59" s="9" t="e">
        <f t="shared" si="12"/>
        <v>#REF!</v>
      </c>
      <c r="B59" s="14" t="str">
        <f t="shared" si="1"/>
        <v/>
      </c>
      <c r="C59" s="14" t="str">
        <f t="shared" si="2"/>
        <v/>
      </c>
      <c r="D59" s="12" t="str">
        <f t="shared" si="3"/>
        <v/>
      </c>
      <c r="E59" s="12" t="str">
        <f t="shared" si="4"/>
        <v/>
      </c>
      <c r="F59" s="12" t="str">
        <f t="shared" si="5"/>
        <v/>
      </c>
      <c r="G59" s="12" t="str">
        <f t="shared" si="6"/>
        <v/>
      </c>
      <c r="H59" s="12" t="str">
        <f t="shared" si="7"/>
        <v/>
      </c>
      <c r="I59" s="12" t="str">
        <f t="shared" si="8"/>
        <v/>
      </c>
      <c r="J59" s="12" t="str">
        <f t="shared" si="9"/>
        <v/>
      </c>
      <c r="K59" s="21" t="str">
        <f t="shared" si="10"/>
        <v/>
      </c>
      <c r="M59" s="6" t="e">
        <f t="shared" si="11"/>
        <v>#REF!</v>
      </c>
      <c r="N59" s="6">
        <v>58</v>
      </c>
    </row>
    <row r="60" spans="1:14">
      <c r="A60" s="9" t="e">
        <f t="shared" si="12"/>
        <v>#REF!</v>
      </c>
      <c r="B60" s="14" t="str">
        <f t="shared" si="1"/>
        <v/>
      </c>
      <c r="C60" s="14" t="str">
        <f t="shared" si="2"/>
        <v/>
      </c>
      <c r="D60" s="12" t="str">
        <f t="shared" si="3"/>
        <v/>
      </c>
      <c r="E60" s="12" t="str">
        <f t="shared" si="4"/>
        <v/>
      </c>
      <c r="F60" s="12" t="str">
        <f t="shared" si="5"/>
        <v/>
      </c>
      <c r="G60" s="12" t="str">
        <f t="shared" si="6"/>
        <v/>
      </c>
      <c r="H60" s="12" t="str">
        <f t="shared" si="7"/>
        <v/>
      </c>
      <c r="I60" s="12" t="str">
        <f t="shared" si="8"/>
        <v/>
      </c>
      <c r="J60" s="12" t="str">
        <f t="shared" si="9"/>
        <v/>
      </c>
      <c r="K60" s="21" t="str">
        <f t="shared" si="10"/>
        <v/>
      </c>
      <c r="M60" s="6" t="e">
        <f t="shared" si="11"/>
        <v>#REF!</v>
      </c>
      <c r="N60" s="6">
        <v>59</v>
      </c>
    </row>
    <row r="61" spans="1:14">
      <c r="A61" s="9" t="e">
        <f t="shared" si="12"/>
        <v>#REF!</v>
      </c>
      <c r="B61" s="14" t="str">
        <f t="shared" si="1"/>
        <v/>
      </c>
      <c r="C61" s="14" t="str">
        <f t="shared" si="2"/>
        <v/>
      </c>
      <c r="D61" s="12" t="str">
        <f t="shared" si="3"/>
        <v/>
      </c>
      <c r="E61" s="12" t="str">
        <f t="shared" si="4"/>
        <v/>
      </c>
      <c r="F61" s="12" t="str">
        <f t="shared" si="5"/>
        <v/>
      </c>
      <c r="G61" s="12" t="str">
        <f t="shared" si="6"/>
        <v/>
      </c>
      <c r="H61" s="12" t="str">
        <f t="shared" si="7"/>
        <v/>
      </c>
      <c r="I61" s="12" t="str">
        <f t="shared" si="8"/>
        <v/>
      </c>
      <c r="J61" s="12" t="str">
        <f t="shared" si="9"/>
        <v/>
      </c>
      <c r="K61" s="21" t="str">
        <f t="shared" si="10"/>
        <v/>
      </c>
      <c r="M61" s="6" t="e">
        <f t="shared" si="11"/>
        <v>#REF!</v>
      </c>
      <c r="N61" s="6">
        <v>60</v>
      </c>
    </row>
    <row r="62" spans="1:14">
      <c r="A62" s="9" t="e">
        <f t="shared" si="12"/>
        <v>#REF!</v>
      </c>
      <c r="B62" s="14" t="str">
        <f t="shared" si="1"/>
        <v/>
      </c>
      <c r="C62" s="14" t="str">
        <f t="shared" si="2"/>
        <v/>
      </c>
      <c r="D62" s="12" t="str">
        <f t="shared" si="3"/>
        <v/>
      </c>
      <c r="E62" s="12" t="str">
        <f t="shared" si="4"/>
        <v/>
      </c>
      <c r="F62" s="12" t="str">
        <f t="shared" si="5"/>
        <v/>
      </c>
      <c r="G62" s="12" t="str">
        <f t="shared" si="6"/>
        <v/>
      </c>
      <c r="H62" s="12" t="str">
        <f t="shared" si="7"/>
        <v/>
      </c>
      <c r="I62" s="12" t="str">
        <f t="shared" si="8"/>
        <v/>
      </c>
      <c r="J62" s="12" t="str">
        <f t="shared" si="9"/>
        <v/>
      </c>
      <c r="K62" s="21" t="str">
        <f t="shared" si="10"/>
        <v/>
      </c>
      <c r="M62" s="6" t="e">
        <f t="shared" si="11"/>
        <v>#REF!</v>
      </c>
      <c r="N62" s="6">
        <v>61</v>
      </c>
    </row>
    <row r="63" spans="1:14">
      <c r="A63" s="9" t="e">
        <f t="shared" si="12"/>
        <v>#REF!</v>
      </c>
      <c r="B63" s="14" t="str">
        <f t="shared" si="1"/>
        <v/>
      </c>
      <c r="C63" s="14" t="str">
        <f t="shared" si="2"/>
        <v/>
      </c>
      <c r="D63" s="12" t="str">
        <f t="shared" si="3"/>
        <v/>
      </c>
      <c r="E63" s="12" t="str">
        <f t="shared" si="4"/>
        <v/>
      </c>
      <c r="F63" s="12" t="str">
        <f t="shared" si="5"/>
        <v/>
      </c>
      <c r="G63" s="12" t="str">
        <f t="shared" si="6"/>
        <v/>
      </c>
      <c r="H63" s="12" t="str">
        <f t="shared" si="7"/>
        <v/>
      </c>
      <c r="I63" s="12" t="str">
        <f t="shared" si="8"/>
        <v/>
      </c>
      <c r="J63" s="12" t="str">
        <f t="shared" si="9"/>
        <v/>
      </c>
      <c r="K63" s="21" t="str">
        <f t="shared" si="10"/>
        <v/>
      </c>
      <c r="M63" s="6" t="e">
        <f t="shared" si="11"/>
        <v>#REF!</v>
      </c>
      <c r="N63" s="6">
        <v>62</v>
      </c>
    </row>
    <row r="64" spans="1:14">
      <c r="A64" s="9" t="e">
        <f t="shared" si="12"/>
        <v>#REF!</v>
      </c>
      <c r="B64" s="14" t="str">
        <f t="shared" si="1"/>
        <v/>
      </c>
      <c r="C64" s="14" t="str">
        <f t="shared" si="2"/>
        <v/>
      </c>
      <c r="D64" s="12" t="str">
        <f t="shared" si="3"/>
        <v/>
      </c>
      <c r="E64" s="12" t="str">
        <f t="shared" si="4"/>
        <v/>
      </c>
      <c r="F64" s="12" t="str">
        <f t="shared" si="5"/>
        <v/>
      </c>
      <c r="G64" s="12" t="str">
        <f t="shared" si="6"/>
        <v/>
      </c>
      <c r="H64" s="12" t="str">
        <f t="shared" si="7"/>
        <v/>
      </c>
      <c r="I64" s="12" t="str">
        <f t="shared" si="8"/>
        <v/>
      </c>
      <c r="J64" s="12" t="str">
        <f t="shared" si="9"/>
        <v/>
      </c>
      <c r="K64" s="21" t="str">
        <f t="shared" si="10"/>
        <v/>
      </c>
      <c r="M64" s="6" t="e">
        <f t="shared" si="11"/>
        <v>#REF!</v>
      </c>
      <c r="N64" s="6">
        <v>63</v>
      </c>
    </row>
    <row r="65" spans="1:14">
      <c r="A65" s="9" t="e">
        <f t="shared" si="12"/>
        <v>#REF!</v>
      </c>
      <c r="B65" s="14" t="str">
        <f t="shared" si="1"/>
        <v/>
      </c>
      <c r="C65" s="14" t="str">
        <f t="shared" si="2"/>
        <v/>
      </c>
      <c r="D65" s="12" t="str">
        <f t="shared" si="3"/>
        <v/>
      </c>
      <c r="E65" s="12" t="str">
        <f t="shared" si="4"/>
        <v/>
      </c>
      <c r="F65" s="12" t="str">
        <f t="shared" si="5"/>
        <v/>
      </c>
      <c r="G65" s="12" t="str">
        <f t="shared" si="6"/>
        <v/>
      </c>
      <c r="H65" s="12" t="str">
        <f t="shared" si="7"/>
        <v/>
      </c>
      <c r="I65" s="12" t="str">
        <f t="shared" si="8"/>
        <v/>
      </c>
      <c r="J65" s="12" t="str">
        <f t="shared" si="9"/>
        <v/>
      </c>
      <c r="K65" s="21" t="str">
        <f t="shared" si="10"/>
        <v/>
      </c>
      <c r="M65" s="6" t="e">
        <f t="shared" si="11"/>
        <v>#REF!</v>
      </c>
      <c r="N65" s="6">
        <v>64</v>
      </c>
    </row>
    <row r="66" spans="1:14">
      <c r="A66" s="9" t="e">
        <f t="shared" si="12"/>
        <v>#REF!</v>
      </c>
      <c r="B66" s="14" t="str">
        <f t="shared" si="1"/>
        <v/>
      </c>
      <c r="C66" s="14" t="str">
        <f t="shared" si="2"/>
        <v/>
      </c>
      <c r="D66" s="12" t="str">
        <f t="shared" si="3"/>
        <v/>
      </c>
      <c r="E66" s="12" t="str">
        <f t="shared" si="4"/>
        <v/>
      </c>
      <c r="F66" s="12" t="str">
        <f t="shared" si="5"/>
        <v/>
      </c>
      <c r="G66" s="12" t="str">
        <f t="shared" si="6"/>
        <v/>
      </c>
      <c r="H66" s="12" t="str">
        <f t="shared" si="7"/>
        <v/>
      </c>
      <c r="I66" s="12" t="str">
        <f t="shared" si="8"/>
        <v/>
      </c>
      <c r="J66" s="12" t="str">
        <f t="shared" si="9"/>
        <v/>
      </c>
      <c r="K66" s="21" t="str">
        <f t="shared" si="10"/>
        <v/>
      </c>
      <c r="M66" s="6" t="e">
        <f t="shared" si="11"/>
        <v>#REF!</v>
      </c>
      <c r="N66" s="6">
        <v>65</v>
      </c>
    </row>
    <row r="67" spans="1:14">
      <c r="A67" s="9" t="e">
        <f t="shared" ref="A67:A101" si="13">M67</f>
        <v>#REF!</v>
      </c>
      <c r="B67" s="14" t="str">
        <f t="shared" si="1"/>
        <v/>
      </c>
      <c r="C67" s="14" t="str">
        <f t="shared" si="2"/>
        <v/>
      </c>
      <c r="D67" s="12" t="str">
        <f t="shared" si="3"/>
        <v/>
      </c>
      <c r="E67" s="12" t="str">
        <f t="shared" si="4"/>
        <v/>
      </c>
      <c r="F67" s="12" t="str">
        <f t="shared" si="5"/>
        <v/>
      </c>
      <c r="G67" s="12" t="str">
        <f t="shared" si="6"/>
        <v/>
      </c>
      <c r="H67" s="12" t="str">
        <f t="shared" si="7"/>
        <v/>
      </c>
      <c r="I67" s="12" t="str">
        <f t="shared" si="8"/>
        <v/>
      </c>
      <c r="J67" s="12" t="str">
        <f t="shared" si="9"/>
        <v/>
      </c>
      <c r="K67" s="21" t="str">
        <f t="shared" si="10"/>
        <v/>
      </c>
      <c r="M67" s="6" t="e">
        <f t="shared" si="11"/>
        <v>#REF!</v>
      </c>
      <c r="N67" s="6">
        <v>66</v>
      </c>
    </row>
    <row r="68" spans="1:14">
      <c r="A68" s="9" t="e">
        <f t="shared" si="13"/>
        <v>#REF!</v>
      </c>
      <c r="B68" s="14" t="str">
        <f t="shared" si="1"/>
        <v/>
      </c>
      <c r="C68" s="14" t="str">
        <f t="shared" si="2"/>
        <v/>
      </c>
      <c r="D68" s="12" t="str">
        <f t="shared" si="3"/>
        <v/>
      </c>
      <c r="E68" s="12" t="str">
        <f t="shared" si="4"/>
        <v/>
      </c>
      <c r="F68" s="12" t="str">
        <f t="shared" si="5"/>
        <v/>
      </c>
      <c r="G68" s="12" t="str">
        <f t="shared" si="6"/>
        <v/>
      </c>
      <c r="H68" s="12" t="str">
        <f t="shared" si="7"/>
        <v/>
      </c>
      <c r="I68" s="12" t="str">
        <f t="shared" si="8"/>
        <v/>
      </c>
      <c r="J68" s="12" t="str">
        <f t="shared" si="9"/>
        <v/>
      </c>
      <c r="K68" s="21" t="str">
        <f t="shared" si="10"/>
        <v/>
      </c>
      <c r="M68" s="6" t="e">
        <f t="shared" si="11"/>
        <v>#REF!</v>
      </c>
      <c r="N68" s="6">
        <v>67</v>
      </c>
    </row>
    <row r="69" spans="1:14">
      <c r="A69" s="9" t="e">
        <f t="shared" si="13"/>
        <v>#REF!</v>
      </c>
      <c r="B69" s="14" t="str">
        <f t="shared" si="1"/>
        <v/>
      </c>
      <c r="C69" s="14" t="str">
        <f t="shared" si="2"/>
        <v/>
      </c>
      <c r="D69" s="12" t="str">
        <f t="shared" si="3"/>
        <v/>
      </c>
      <c r="E69" s="12" t="str">
        <f t="shared" si="4"/>
        <v/>
      </c>
      <c r="F69" s="12" t="str">
        <f t="shared" si="5"/>
        <v/>
      </c>
      <c r="G69" s="12" t="str">
        <f t="shared" si="6"/>
        <v/>
      </c>
      <c r="H69" s="12" t="str">
        <f t="shared" si="7"/>
        <v/>
      </c>
      <c r="I69" s="12" t="str">
        <f t="shared" si="8"/>
        <v/>
      </c>
      <c r="J69" s="12" t="str">
        <f t="shared" si="9"/>
        <v/>
      </c>
      <c r="K69" s="21" t="str">
        <f t="shared" si="10"/>
        <v/>
      </c>
      <c r="M69" s="6" t="e">
        <f t="shared" si="11"/>
        <v>#REF!</v>
      </c>
      <c r="N69" s="6">
        <v>68</v>
      </c>
    </row>
    <row r="70" spans="1:14">
      <c r="A70" s="9" t="e">
        <f t="shared" si="13"/>
        <v>#REF!</v>
      </c>
      <c r="B70" s="14" t="str">
        <f t="shared" si="1"/>
        <v/>
      </c>
      <c r="C70" s="14" t="str">
        <f t="shared" si="2"/>
        <v/>
      </c>
      <c r="D70" s="12" t="str">
        <f t="shared" si="3"/>
        <v/>
      </c>
      <c r="E70" s="12" t="str">
        <f t="shared" si="4"/>
        <v/>
      </c>
      <c r="F70" s="12" t="str">
        <f t="shared" si="5"/>
        <v/>
      </c>
      <c r="G70" s="12" t="str">
        <f t="shared" si="6"/>
        <v/>
      </c>
      <c r="H70" s="12" t="str">
        <f t="shared" si="7"/>
        <v/>
      </c>
      <c r="I70" s="12" t="str">
        <f t="shared" si="8"/>
        <v/>
      </c>
      <c r="J70" s="12" t="str">
        <f t="shared" si="9"/>
        <v/>
      </c>
      <c r="K70" s="21" t="str">
        <f t="shared" si="10"/>
        <v/>
      </c>
      <c r="M70" s="6" t="e">
        <f t="shared" si="11"/>
        <v>#REF!</v>
      </c>
      <c r="N70" s="6">
        <v>69</v>
      </c>
    </row>
    <row r="71" spans="1:14">
      <c r="A71" s="9" t="e">
        <f t="shared" si="13"/>
        <v>#REF!</v>
      </c>
      <c r="B71" s="14" t="str">
        <f t="shared" si="1"/>
        <v/>
      </c>
      <c r="C71" s="14" t="str">
        <f t="shared" si="2"/>
        <v/>
      </c>
      <c r="D71" s="12" t="str">
        <f t="shared" si="3"/>
        <v/>
      </c>
      <c r="E71" s="12" t="str">
        <f t="shared" si="4"/>
        <v/>
      </c>
      <c r="F71" s="12" t="str">
        <f t="shared" si="5"/>
        <v/>
      </c>
      <c r="G71" s="12" t="str">
        <f t="shared" si="6"/>
        <v/>
      </c>
      <c r="H71" s="12" t="str">
        <f t="shared" si="7"/>
        <v/>
      </c>
      <c r="I71" s="12" t="str">
        <f t="shared" si="8"/>
        <v/>
      </c>
      <c r="J71" s="12" t="str">
        <f t="shared" si="9"/>
        <v/>
      </c>
      <c r="K71" s="21" t="str">
        <f t="shared" si="10"/>
        <v/>
      </c>
      <c r="M71" s="6" t="e">
        <f t="shared" si="11"/>
        <v>#REF!</v>
      </c>
      <c r="N71" s="6">
        <v>70</v>
      </c>
    </row>
    <row r="72" spans="1:14">
      <c r="A72" s="9" t="e">
        <f t="shared" si="13"/>
        <v>#REF!</v>
      </c>
      <c r="B72" s="14" t="str">
        <f t="shared" si="1"/>
        <v/>
      </c>
      <c r="C72" s="14" t="str">
        <f t="shared" si="2"/>
        <v/>
      </c>
      <c r="D72" s="12" t="str">
        <f t="shared" si="3"/>
        <v/>
      </c>
      <c r="E72" s="12" t="str">
        <f t="shared" si="4"/>
        <v/>
      </c>
      <c r="F72" s="12" t="str">
        <f t="shared" si="5"/>
        <v/>
      </c>
      <c r="G72" s="12" t="str">
        <f t="shared" si="6"/>
        <v/>
      </c>
      <c r="H72" s="12" t="str">
        <f t="shared" si="7"/>
        <v/>
      </c>
      <c r="I72" s="12" t="str">
        <f t="shared" si="8"/>
        <v/>
      </c>
      <c r="J72" s="12" t="str">
        <f t="shared" si="9"/>
        <v/>
      </c>
      <c r="K72" s="21" t="str">
        <f t="shared" si="10"/>
        <v/>
      </c>
      <c r="M72" s="6" t="e">
        <f t="shared" si="11"/>
        <v>#REF!</v>
      </c>
      <c r="N72" s="6">
        <v>71</v>
      </c>
    </row>
    <row r="73" spans="1:14">
      <c r="A73" s="9" t="e">
        <f t="shared" si="13"/>
        <v>#REF!</v>
      </c>
      <c r="B73" s="14" t="str">
        <f t="shared" si="1"/>
        <v/>
      </c>
      <c r="C73" s="14" t="str">
        <f t="shared" si="2"/>
        <v/>
      </c>
      <c r="D73" s="12" t="str">
        <f t="shared" si="3"/>
        <v/>
      </c>
      <c r="E73" s="12" t="str">
        <f t="shared" si="4"/>
        <v/>
      </c>
      <c r="F73" s="12" t="str">
        <f t="shared" si="5"/>
        <v/>
      </c>
      <c r="G73" s="12" t="str">
        <f t="shared" si="6"/>
        <v/>
      </c>
      <c r="H73" s="12" t="str">
        <f t="shared" si="7"/>
        <v/>
      </c>
      <c r="I73" s="12" t="str">
        <f t="shared" si="8"/>
        <v/>
      </c>
      <c r="J73" s="12" t="str">
        <f t="shared" si="9"/>
        <v/>
      </c>
      <c r="K73" s="21" t="str">
        <f t="shared" si="10"/>
        <v/>
      </c>
      <c r="M73" s="6" t="e">
        <f t="shared" si="11"/>
        <v>#REF!</v>
      </c>
      <c r="N73" s="6">
        <v>72</v>
      </c>
    </row>
    <row r="74" spans="1:14">
      <c r="A74" s="9" t="e">
        <f t="shared" si="13"/>
        <v>#REF!</v>
      </c>
      <c r="B74" s="14" t="str">
        <f t="shared" si="1"/>
        <v/>
      </c>
      <c r="C74" s="14" t="str">
        <f t="shared" si="2"/>
        <v/>
      </c>
      <c r="D74" s="12" t="str">
        <f t="shared" si="3"/>
        <v/>
      </c>
      <c r="E74" s="12" t="str">
        <f t="shared" si="4"/>
        <v/>
      </c>
      <c r="F74" s="12" t="str">
        <f t="shared" si="5"/>
        <v/>
      </c>
      <c r="G74" s="12" t="str">
        <f t="shared" si="6"/>
        <v/>
      </c>
      <c r="H74" s="12" t="str">
        <f t="shared" si="7"/>
        <v/>
      </c>
      <c r="I74" s="12" t="str">
        <f t="shared" si="8"/>
        <v/>
      </c>
      <c r="J74" s="12" t="str">
        <f t="shared" si="9"/>
        <v/>
      </c>
      <c r="K74" s="21" t="str">
        <f t="shared" si="10"/>
        <v/>
      </c>
      <c r="M74" s="6" t="e">
        <f t="shared" si="11"/>
        <v>#REF!</v>
      </c>
      <c r="N74" s="6">
        <v>73</v>
      </c>
    </row>
    <row r="75" spans="1:14">
      <c r="A75" s="9" t="e">
        <f t="shared" si="13"/>
        <v>#REF!</v>
      </c>
      <c r="B75" s="14" t="str">
        <f t="shared" si="1"/>
        <v/>
      </c>
      <c r="C75" s="14" t="str">
        <f t="shared" si="2"/>
        <v/>
      </c>
      <c r="D75" s="12" t="str">
        <f t="shared" si="3"/>
        <v/>
      </c>
      <c r="E75" s="12" t="str">
        <f t="shared" si="4"/>
        <v/>
      </c>
      <c r="F75" s="12" t="str">
        <f t="shared" si="5"/>
        <v/>
      </c>
      <c r="G75" s="12" t="str">
        <f t="shared" si="6"/>
        <v/>
      </c>
      <c r="H75" s="12" t="str">
        <f t="shared" si="7"/>
        <v/>
      </c>
      <c r="I75" s="12" t="str">
        <f t="shared" si="8"/>
        <v/>
      </c>
      <c r="J75" s="12" t="str">
        <f t="shared" si="9"/>
        <v/>
      </c>
      <c r="K75" s="21" t="str">
        <f t="shared" si="10"/>
        <v/>
      </c>
      <c r="M75" s="6" t="e">
        <f t="shared" si="11"/>
        <v>#REF!</v>
      </c>
      <c r="N75" s="6">
        <v>74</v>
      </c>
    </row>
    <row r="76" spans="1:14">
      <c r="A76" s="9" t="e">
        <f t="shared" si="13"/>
        <v>#REF!</v>
      </c>
      <c r="B76" s="14" t="str">
        <f t="shared" si="1"/>
        <v/>
      </c>
      <c r="C76" s="14" t="str">
        <f t="shared" si="2"/>
        <v/>
      </c>
      <c r="D76" s="12" t="str">
        <f t="shared" si="3"/>
        <v/>
      </c>
      <c r="E76" s="12" t="str">
        <f t="shared" si="4"/>
        <v/>
      </c>
      <c r="F76" s="12" t="str">
        <f t="shared" si="5"/>
        <v/>
      </c>
      <c r="G76" s="12" t="str">
        <f t="shared" si="6"/>
        <v/>
      </c>
      <c r="H76" s="12" t="str">
        <f t="shared" si="7"/>
        <v/>
      </c>
      <c r="I76" s="12" t="str">
        <f t="shared" si="8"/>
        <v/>
      </c>
      <c r="J76" s="12" t="str">
        <f t="shared" si="9"/>
        <v/>
      </c>
      <c r="K76" s="21" t="str">
        <f t="shared" si="10"/>
        <v/>
      </c>
      <c r="M76" s="6" t="e">
        <f t="shared" si="11"/>
        <v>#REF!</v>
      </c>
      <c r="N76" s="6">
        <v>75</v>
      </c>
    </row>
    <row r="77" spans="1:14">
      <c r="A77" s="9" t="e">
        <f t="shared" si="13"/>
        <v>#REF!</v>
      </c>
      <c r="B77" s="14" t="str">
        <f t="shared" si="1"/>
        <v/>
      </c>
      <c r="C77" s="14" t="str">
        <f t="shared" si="2"/>
        <v/>
      </c>
      <c r="D77" s="12" t="str">
        <f t="shared" si="3"/>
        <v/>
      </c>
      <c r="E77" s="12" t="str">
        <f t="shared" si="4"/>
        <v/>
      </c>
      <c r="F77" s="12" t="str">
        <f t="shared" si="5"/>
        <v/>
      </c>
      <c r="G77" s="12" t="str">
        <f t="shared" si="6"/>
        <v/>
      </c>
      <c r="H77" s="12" t="str">
        <f t="shared" si="7"/>
        <v/>
      </c>
      <c r="I77" s="12" t="str">
        <f t="shared" si="8"/>
        <v/>
      </c>
      <c r="J77" s="12" t="str">
        <f t="shared" si="9"/>
        <v/>
      </c>
      <c r="K77" s="21" t="str">
        <f t="shared" si="10"/>
        <v/>
      </c>
      <c r="M77" s="6" t="e">
        <f t="shared" si="11"/>
        <v>#REF!</v>
      </c>
      <c r="N77" s="6">
        <v>76</v>
      </c>
    </row>
    <row r="78" spans="1:14">
      <c r="A78" s="9" t="e">
        <f t="shared" si="13"/>
        <v>#REF!</v>
      </c>
      <c r="B78" s="14" t="str">
        <f t="shared" si="1"/>
        <v/>
      </c>
      <c r="C78" s="14" t="str">
        <f t="shared" si="2"/>
        <v/>
      </c>
      <c r="D78" s="12" t="str">
        <f t="shared" si="3"/>
        <v/>
      </c>
      <c r="E78" s="12" t="str">
        <f t="shared" si="4"/>
        <v/>
      </c>
      <c r="F78" s="12" t="str">
        <f t="shared" si="5"/>
        <v/>
      </c>
      <c r="G78" s="12" t="str">
        <f t="shared" si="6"/>
        <v/>
      </c>
      <c r="H78" s="12" t="str">
        <f t="shared" si="7"/>
        <v/>
      </c>
      <c r="I78" s="12" t="str">
        <f t="shared" si="8"/>
        <v/>
      </c>
      <c r="J78" s="12" t="str">
        <f t="shared" si="9"/>
        <v/>
      </c>
      <c r="K78" s="21" t="str">
        <f t="shared" si="10"/>
        <v/>
      </c>
      <c r="M78" s="6" t="e">
        <f t="shared" si="11"/>
        <v>#REF!</v>
      </c>
      <c r="N78" s="6">
        <v>77</v>
      </c>
    </row>
    <row r="79" spans="1:14">
      <c r="A79" s="9" t="e">
        <f t="shared" si="13"/>
        <v>#REF!</v>
      </c>
      <c r="B79" s="14" t="str">
        <f t="shared" si="1"/>
        <v/>
      </c>
      <c r="C79" s="14" t="str">
        <f t="shared" si="2"/>
        <v/>
      </c>
      <c r="D79" s="12" t="str">
        <f t="shared" si="3"/>
        <v/>
      </c>
      <c r="E79" s="12" t="str">
        <f t="shared" si="4"/>
        <v/>
      </c>
      <c r="F79" s="12" t="str">
        <f t="shared" si="5"/>
        <v/>
      </c>
      <c r="G79" s="12" t="str">
        <f t="shared" si="6"/>
        <v/>
      </c>
      <c r="H79" s="12" t="str">
        <f t="shared" si="7"/>
        <v/>
      </c>
      <c r="I79" s="12" t="str">
        <f t="shared" si="8"/>
        <v/>
      </c>
      <c r="J79" s="12" t="str">
        <f t="shared" si="9"/>
        <v/>
      </c>
      <c r="K79" s="21" t="str">
        <f t="shared" si="10"/>
        <v/>
      </c>
      <c r="M79" s="6" t="e">
        <f t="shared" si="11"/>
        <v>#REF!</v>
      </c>
      <c r="N79" s="6">
        <v>78</v>
      </c>
    </row>
    <row r="80" spans="1:14">
      <c r="A80" s="9" t="e">
        <f t="shared" si="13"/>
        <v>#REF!</v>
      </c>
      <c r="B80" s="14" t="str">
        <f t="shared" si="1"/>
        <v/>
      </c>
      <c r="C80" s="14" t="str">
        <f t="shared" si="2"/>
        <v/>
      </c>
      <c r="D80" s="12" t="str">
        <f t="shared" si="3"/>
        <v/>
      </c>
      <c r="E80" s="12" t="str">
        <f t="shared" si="4"/>
        <v/>
      </c>
      <c r="F80" s="12" t="str">
        <f t="shared" si="5"/>
        <v/>
      </c>
      <c r="G80" s="12" t="str">
        <f t="shared" si="6"/>
        <v/>
      </c>
      <c r="H80" s="12" t="str">
        <f t="shared" si="7"/>
        <v/>
      </c>
      <c r="I80" s="12" t="str">
        <f t="shared" si="8"/>
        <v/>
      </c>
      <c r="J80" s="12" t="str">
        <f t="shared" si="9"/>
        <v/>
      </c>
      <c r="K80" s="21" t="str">
        <f t="shared" si="10"/>
        <v/>
      </c>
      <c r="M80" s="6" t="e">
        <f t="shared" si="11"/>
        <v>#REF!</v>
      </c>
      <c r="N80" s="6">
        <v>79</v>
      </c>
    </row>
    <row r="81" spans="1:14">
      <c r="A81" s="9" t="e">
        <f t="shared" si="13"/>
        <v>#REF!</v>
      </c>
      <c r="B81" s="14" t="str">
        <f t="shared" si="1"/>
        <v/>
      </c>
      <c r="C81" s="14" t="str">
        <f t="shared" si="2"/>
        <v/>
      </c>
      <c r="D81" s="12" t="str">
        <f t="shared" si="3"/>
        <v/>
      </c>
      <c r="E81" s="12" t="str">
        <f t="shared" si="4"/>
        <v/>
      </c>
      <c r="F81" s="12" t="str">
        <f t="shared" si="5"/>
        <v/>
      </c>
      <c r="G81" s="12" t="str">
        <f t="shared" si="6"/>
        <v/>
      </c>
      <c r="H81" s="12" t="str">
        <f t="shared" si="7"/>
        <v/>
      </c>
      <c r="I81" s="12" t="str">
        <f t="shared" si="8"/>
        <v/>
      </c>
      <c r="J81" s="12" t="str">
        <f t="shared" si="9"/>
        <v/>
      </c>
      <c r="K81" s="21" t="str">
        <f t="shared" si="10"/>
        <v/>
      </c>
      <c r="M81" s="6" t="e">
        <f t="shared" si="11"/>
        <v>#REF!</v>
      </c>
      <c r="N81" s="6">
        <v>80</v>
      </c>
    </row>
    <row r="82" spans="1:14">
      <c r="A82" s="9" t="e">
        <f t="shared" si="13"/>
        <v>#REF!</v>
      </c>
      <c r="B82" s="14" t="str">
        <f t="shared" si="1"/>
        <v/>
      </c>
      <c r="C82" s="14" t="str">
        <f t="shared" si="2"/>
        <v/>
      </c>
      <c r="D82" s="12" t="str">
        <f t="shared" si="3"/>
        <v/>
      </c>
      <c r="E82" s="12" t="str">
        <f t="shared" si="4"/>
        <v/>
      </c>
      <c r="F82" s="12" t="str">
        <f t="shared" si="5"/>
        <v/>
      </c>
      <c r="G82" s="12" t="str">
        <f t="shared" si="6"/>
        <v/>
      </c>
      <c r="H82" s="12" t="str">
        <f t="shared" si="7"/>
        <v/>
      </c>
      <c r="I82" s="12" t="str">
        <f t="shared" si="8"/>
        <v/>
      </c>
      <c r="J82" s="12" t="str">
        <f t="shared" si="9"/>
        <v/>
      </c>
      <c r="K82" s="21" t="str">
        <f t="shared" si="10"/>
        <v/>
      </c>
      <c r="M82" s="6" t="e">
        <f t="shared" si="11"/>
        <v>#REF!</v>
      </c>
      <c r="N82" s="6">
        <v>81</v>
      </c>
    </row>
    <row r="83" spans="1:14">
      <c r="A83" s="9" t="e">
        <f t="shared" si="13"/>
        <v>#REF!</v>
      </c>
      <c r="B83" s="14" t="str">
        <f t="shared" si="1"/>
        <v/>
      </c>
      <c r="C83" s="14" t="str">
        <f t="shared" si="2"/>
        <v/>
      </c>
      <c r="D83" s="12" t="str">
        <f t="shared" si="3"/>
        <v/>
      </c>
      <c r="E83" s="12" t="str">
        <f t="shared" si="4"/>
        <v/>
      </c>
      <c r="F83" s="12" t="str">
        <f t="shared" si="5"/>
        <v/>
      </c>
      <c r="G83" s="12" t="str">
        <f t="shared" si="6"/>
        <v/>
      </c>
      <c r="H83" s="12" t="str">
        <f t="shared" si="7"/>
        <v/>
      </c>
      <c r="I83" s="12" t="str">
        <f t="shared" si="8"/>
        <v/>
      </c>
      <c r="J83" s="12" t="str">
        <f t="shared" si="9"/>
        <v/>
      </c>
      <c r="K83" s="21" t="str">
        <f t="shared" si="10"/>
        <v/>
      </c>
      <c r="M83" s="6" t="e">
        <f t="shared" si="11"/>
        <v>#REF!</v>
      </c>
      <c r="N83" s="6">
        <v>82</v>
      </c>
    </row>
    <row r="84" spans="1:14">
      <c r="A84" s="9" t="e">
        <f t="shared" si="13"/>
        <v>#REF!</v>
      </c>
      <c r="B84" s="14" t="str">
        <f t="shared" si="1"/>
        <v/>
      </c>
      <c r="C84" s="14" t="str">
        <f t="shared" si="2"/>
        <v/>
      </c>
      <c r="D84" s="12" t="str">
        <f t="shared" si="3"/>
        <v/>
      </c>
      <c r="E84" s="12" t="str">
        <f t="shared" si="4"/>
        <v/>
      </c>
      <c r="F84" s="12" t="str">
        <f t="shared" si="5"/>
        <v/>
      </c>
      <c r="G84" s="12" t="str">
        <f t="shared" si="6"/>
        <v/>
      </c>
      <c r="H84" s="12" t="str">
        <f t="shared" si="7"/>
        <v/>
      </c>
      <c r="I84" s="12" t="str">
        <f t="shared" si="8"/>
        <v/>
      </c>
      <c r="J84" s="12" t="str">
        <f t="shared" si="9"/>
        <v/>
      </c>
      <c r="K84" s="21" t="str">
        <f t="shared" si="10"/>
        <v/>
      </c>
      <c r="M84" s="6" t="e">
        <f t="shared" si="11"/>
        <v>#REF!</v>
      </c>
      <c r="N84" s="6">
        <v>83</v>
      </c>
    </row>
    <row r="85" spans="1:14">
      <c r="A85" s="9" t="e">
        <f t="shared" si="13"/>
        <v>#REF!</v>
      </c>
      <c r="B85" s="14" t="str">
        <f t="shared" si="1"/>
        <v/>
      </c>
      <c r="C85" s="14" t="str">
        <f t="shared" si="2"/>
        <v/>
      </c>
      <c r="D85" s="12" t="str">
        <f t="shared" si="3"/>
        <v/>
      </c>
      <c r="E85" s="12" t="str">
        <f t="shared" si="4"/>
        <v/>
      </c>
      <c r="F85" s="12" t="str">
        <f t="shared" si="5"/>
        <v/>
      </c>
      <c r="G85" s="12" t="str">
        <f t="shared" si="6"/>
        <v/>
      </c>
      <c r="H85" s="12" t="str">
        <f t="shared" si="7"/>
        <v/>
      </c>
      <c r="I85" s="12" t="str">
        <f t="shared" si="8"/>
        <v/>
      </c>
      <c r="J85" s="12" t="str">
        <f t="shared" si="9"/>
        <v/>
      </c>
      <c r="K85" s="21" t="str">
        <f t="shared" si="10"/>
        <v/>
      </c>
      <c r="M85" s="6" t="e">
        <f t="shared" si="11"/>
        <v>#REF!</v>
      </c>
      <c r="N85" s="6">
        <v>84</v>
      </c>
    </row>
    <row r="86" spans="1:14">
      <c r="A86" s="9" t="e">
        <f t="shared" si="13"/>
        <v>#REF!</v>
      </c>
      <c r="B86" s="14" t="str">
        <f t="shared" si="1"/>
        <v/>
      </c>
      <c r="C86" s="14" t="str">
        <f t="shared" si="2"/>
        <v/>
      </c>
      <c r="D86" s="12" t="str">
        <f t="shared" si="3"/>
        <v/>
      </c>
      <c r="E86" s="12" t="str">
        <f t="shared" si="4"/>
        <v/>
      </c>
      <c r="F86" s="12" t="str">
        <f t="shared" si="5"/>
        <v/>
      </c>
      <c r="G86" s="12" t="str">
        <f t="shared" si="6"/>
        <v/>
      </c>
      <c r="H86" s="12" t="str">
        <f t="shared" si="7"/>
        <v/>
      </c>
      <c r="I86" s="12" t="str">
        <f t="shared" si="8"/>
        <v/>
      </c>
      <c r="J86" s="12" t="str">
        <f t="shared" si="9"/>
        <v/>
      </c>
      <c r="K86" s="21" t="str">
        <f t="shared" si="10"/>
        <v/>
      </c>
      <c r="M86" s="6" t="e">
        <f t="shared" si="11"/>
        <v>#REF!</v>
      </c>
      <c r="N86" s="6">
        <v>85</v>
      </c>
    </row>
    <row r="87" spans="1:14">
      <c r="A87" s="9" t="e">
        <f t="shared" si="13"/>
        <v>#REF!</v>
      </c>
      <c r="B87" s="14" t="str">
        <f t="shared" si="1"/>
        <v/>
      </c>
      <c r="C87" s="14" t="str">
        <f t="shared" si="2"/>
        <v/>
      </c>
      <c r="D87" s="12" t="str">
        <f t="shared" si="3"/>
        <v/>
      </c>
      <c r="E87" s="12" t="str">
        <f t="shared" si="4"/>
        <v/>
      </c>
      <c r="F87" s="12" t="str">
        <f t="shared" si="5"/>
        <v/>
      </c>
      <c r="G87" s="12" t="str">
        <f t="shared" si="6"/>
        <v/>
      </c>
      <c r="H87" s="12" t="str">
        <f t="shared" si="7"/>
        <v/>
      </c>
      <c r="I87" s="12" t="str">
        <f t="shared" si="8"/>
        <v/>
      </c>
      <c r="J87" s="12" t="str">
        <f t="shared" si="9"/>
        <v/>
      </c>
      <c r="K87" s="21" t="str">
        <f t="shared" si="10"/>
        <v/>
      </c>
      <c r="M87" s="6" t="e">
        <f t="shared" si="11"/>
        <v>#REF!</v>
      </c>
      <c r="N87" s="6">
        <v>86</v>
      </c>
    </row>
    <row r="88" spans="1:14">
      <c r="A88" s="9" t="e">
        <f t="shared" si="13"/>
        <v>#REF!</v>
      </c>
      <c r="B88" s="14" t="str">
        <f t="shared" si="1"/>
        <v/>
      </c>
      <c r="C88" s="14" t="str">
        <f t="shared" si="2"/>
        <v/>
      </c>
      <c r="D88" s="12" t="str">
        <f t="shared" si="3"/>
        <v/>
      </c>
      <c r="E88" s="12" t="str">
        <f t="shared" si="4"/>
        <v/>
      </c>
      <c r="F88" s="12" t="str">
        <f t="shared" si="5"/>
        <v/>
      </c>
      <c r="G88" s="12" t="str">
        <f t="shared" si="6"/>
        <v/>
      </c>
      <c r="H88" s="12" t="str">
        <f t="shared" si="7"/>
        <v/>
      </c>
      <c r="I88" s="12" t="str">
        <f t="shared" si="8"/>
        <v/>
      </c>
      <c r="J88" s="12" t="str">
        <f t="shared" si="9"/>
        <v/>
      </c>
      <c r="K88" s="21" t="str">
        <f t="shared" si="10"/>
        <v/>
      </c>
      <c r="M88" s="6" t="e">
        <f t="shared" si="11"/>
        <v>#REF!</v>
      </c>
      <c r="N88" s="6">
        <v>87</v>
      </c>
    </row>
    <row r="89" spans="1:14">
      <c r="A89" s="9" t="e">
        <f t="shared" si="13"/>
        <v>#REF!</v>
      </c>
      <c r="B89" s="14" t="str">
        <f t="shared" si="1"/>
        <v/>
      </c>
      <c r="C89" s="14" t="str">
        <f t="shared" si="2"/>
        <v/>
      </c>
      <c r="D89" s="12" t="str">
        <f t="shared" si="3"/>
        <v/>
      </c>
      <c r="E89" s="12" t="str">
        <f t="shared" si="4"/>
        <v/>
      </c>
      <c r="F89" s="12" t="str">
        <f t="shared" si="5"/>
        <v/>
      </c>
      <c r="G89" s="12" t="str">
        <f t="shared" si="6"/>
        <v/>
      </c>
      <c r="H89" s="12" t="str">
        <f t="shared" si="7"/>
        <v/>
      </c>
      <c r="I89" s="12" t="str">
        <f t="shared" si="8"/>
        <v/>
      </c>
      <c r="J89" s="12" t="str">
        <f t="shared" si="9"/>
        <v/>
      </c>
      <c r="K89" s="21" t="str">
        <f t="shared" si="10"/>
        <v/>
      </c>
      <c r="M89" s="6" t="e">
        <f t="shared" si="11"/>
        <v>#REF!</v>
      </c>
      <c r="N89" s="6">
        <v>88</v>
      </c>
    </row>
    <row r="90" spans="1:14">
      <c r="A90" s="9" t="e">
        <f t="shared" si="13"/>
        <v>#REF!</v>
      </c>
      <c r="B90" s="14" t="str">
        <f t="shared" si="1"/>
        <v/>
      </c>
      <c r="C90" s="14" t="str">
        <f t="shared" si="2"/>
        <v/>
      </c>
      <c r="D90" s="12" t="str">
        <f t="shared" si="3"/>
        <v/>
      </c>
      <c r="E90" s="12" t="str">
        <f t="shared" si="4"/>
        <v/>
      </c>
      <c r="F90" s="12" t="str">
        <f t="shared" si="5"/>
        <v/>
      </c>
      <c r="G90" s="12" t="str">
        <f t="shared" si="6"/>
        <v/>
      </c>
      <c r="H90" s="12" t="str">
        <f t="shared" si="7"/>
        <v/>
      </c>
      <c r="I90" s="12" t="str">
        <f t="shared" si="8"/>
        <v/>
      </c>
      <c r="J90" s="12" t="str">
        <f t="shared" si="9"/>
        <v/>
      </c>
      <c r="K90" s="21" t="str">
        <f t="shared" si="10"/>
        <v/>
      </c>
      <c r="M90" s="6" t="e">
        <f t="shared" si="11"/>
        <v>#REF!</v>
      </c>
      <c r="N90" s="6">
        <v>89</v>
      </c>
    </row>
    <row r="91" spans="1:14">
      <c r="A91" s="9" t="e">
        <f t="shared" si="13"/>
        <v>#REF!</v>
      </c>
      <c r="B91" s="14" t="str">
        <f t="shared" si="1"/>
        <v/>
      </c>
      <c r="C91" s="14" t="str">
        <f t="shared" si="2"/>
        <v/>
      </c>
      <c r="D91" s="12" t="str">
        <f t="shared" si="3"/>
        <v/>
      </c>
      <c r="E91" s="12" t="str">
        <f t="shared" si="4"/>
        <v/>
      </c>
      <c r="F91" s="12" t="str">
        <f t="shared" si="5"/>
        <v/>
      </c>
      <c r="G91" s="12" t="str">
        <f t="shared" si="6"/>
        <v/>
      </c>
      <c r="H91" s="12" t="str">
        <f t="shared" si="7"/>
        <v/>
      </c>
      <c r="I91" s="12" t="str">
        <f t="shared" si="8"/>
        <v/>
      </c>
      <c r="J91" s="12" t="str">
        <f t="shared" si="9"/>
        <v/>
      </c>
      <c r="K91" s="21" t="str">
        <f t="shared" si="10"/>
        <v/>
      </c>
      <c r="M91" s="6" t="e">
        <f t="shared" si="11"/>
        <v>#REF!</v>
      </c>
      <c r="N91" s="6">
        <v>90</v>
      </c>
    </row>
    <row r="92" spans="1:14">
      <c r="A92" s="9" t="e">
        <f t="shared" si="13"/>
        <v>#REF!</v>
      </c>
      <c r="B92" s="14" t="str">
        <f t="shared" si="1"/>
        <v/>
      </c>
      <c r="C92" s="14" t="str">
        <f t="shared" si="2"/>
        <v/>
      </c>
      <c r="D92" s="12" t="str">
        <f t="shared" si="3"/>
        <v/>
      </c>
      <c r="E92" s="12" t="str">
        <f t="shared" si="4"/>
        <v/>
      </c>
      <c r="F92" s="12" t="str">
        <f t="shared" si="5"/>
        <v/>
      </c>
      <c r="G92" s="12" t="str">
        <f t="shared" si="6"/>
        <v/>
      </c>
      <c r="H92" s="12" t="str">
        <f t="shared" si="7"/>
        <v/>
      </c>
      <c r="I92" s="12" t="str">
        <f t="shared" si="8"/>
        <v/>
      </c>
      <c r="J92" s="12" t="str">
        <f t="shared" si="9"/>
        <v/>
      </c>
      <c r="K92" s="21" t="str">
        <f t="shared" si="10"/>
        <v/>
      </c>
      <c r="M92" s="6" t="e">
        <f t="shared" si="11"/>
        <v>#REF!</v>
      </c>
      <c r="N92" s="6">
        <v>91</v>
      </c>
    </row>
    <row r="93" spans="1:14">
      <c r="A93" s="9" t="e">
        <f t="shared" si="13"/>
        <v>#REF!</v>
      </c>
      <c r="B93" s="14" t="str">
        <f t="shared" si="1"/>
        <v/>
      </c>
      <c r="C93" s="14" t="str">
        <f t="shared" si="2"/>
        <v/>
      </c>
      <c r="D93" s="12" t="str">
        <f t="shared" si="3"/>
        <v/>
      </c>
      <c r="E93" s="12" t="str">
        <f t="shared" si="4"/>
        <v/>
      </c>
      <c r="F93" s="12" t="str">
        <f t="shared" si="5"/>
        <v/>
      </c>
      <c r="G93" s="12" t="str">
        <f t="shared" si="6"/>
        <v/>
      </c>
      <c r="H93" s="12" t="str">
        <f t="shared" si="7"/>
        <v/>
      </c>
      <c r="I93" s="12" t="str">
        <f t="shared" si="8"/>
        <v/>
      </c>
      <c r="J93" s="12" t="str">
        <f t="shared" si="9"/>
        <v/>
      </c>
      <c r="K93" s="21" t="str">
        <f t="shared" si="10"/>
        <v/>
      </c>
      <c r="M93" s="6" t="e">
        <f t="shared" si="11"/>
        <v>#REF!</v>
      </c>
      <c r="N93" s="6">
        <v>92</v>
      </c>
    </row>
    <row r="94" spans="1:14">
      <c r="A94" s="9" t="e">
        <f t="shared" si="13"/>
        <v>#REF!</v>
      </c>
      <c r="B94" s="14" t="str">
        <f t="shared" si="1"/>
        <v/>
      </c>
      <c r="C94" s="14" t="str">
        <f t="shared" si="2"/>
        <v/>
      </c>
      <c r="D94" s="12" t="str">
        <f t="shared" si="3"/>
        <v/>
      </c>
      <c r="E94" s="12" t="str">
        <f t="shared" si="4"/>
        <v/>
      </c>
      <c r="F94" s="12" t="str">
        <f t="shared" si="5"/>
        <v/>
      </c>
      <c r="G94" s="12" t="str">
        <f t="shared" si="6"/>
        <v/>
      </c>
      <c r="H94" s="12" t="str">
        <f t="shared" si="7"/>
        <v/>
      </c>
      <c r="I94" s="12" t="str">
        <f t="shared" si="8"/>
        <v/>
      </c>
      <c r="J94" s="12" t="str">
        <f t="shared" si="9"/>
        <v/>
      </c>
      <c r="K94" s="21" t="str">
        <f t="shared" si="10"/>
        <v/>
      </c>
      <c r="M94" s="6" t="e">
        <f t="shared" si="11"/>
        <v>#REF!</v>
      </c>
      <c r="N94" s="6">
        <v>93</v>
      </c>
    </row>
    <row r="95" spans="1:14">
      <c r="A95" s="9" t="e">
        <f t="shared" si="13"/>
        <v>#REF!</v>
      </c>
      <c r="B95" s="14" t="str">
        <f t="shared" si="1"/>
        <v/>
      </c>
      <c r="C95" s="14" t="str">
        <f t="shared" si="2"/>
        <v/>
      </c>
      <c r="D95" s="12" t="str">
        <f t="shared" si="3"/>
        <v/>
      </c>
      <c r="E95" s="12" t="str">
        <f t="shared" si="4"/>
        <v/>
      </c>
      <c r="F95" s="12" t="str">
        <f t="shared" si="5"/>
        <v/>
      </c>
      <c r="G95" s="12" t="str">
        <f t="shared" si="6"/>
        <v/>
      </c>
      <c r="H95" s="12" t="str">
        <f t="shared" si="7"/>
        <v/>
      </c>
      <c r="I95" s="12" t="str">
        <f t="shared" si="8"/>
        <v/>
      </c>
      <c r="J95" s="12" t="str">
        <f t="shared" si="9"/>
        <v/>
      </c>
      <c r="K95" s="21" t="str">
        <f t="shared" si="10"/>
        <v/>
      </c>
      <c r="M95" s="6" t="e">
        <f t="shared" si="11"/>
        <v>#REF!</v>
      </c>
      <c r="N95" s="6">
        <v>94</v>
      </c>
    </row>
    <row r="96" spans="1:14">
      <c r="A96" s="9" t="e">
        <f t="shared" si="13"/>
        <v>#REF!</v>
      </c>
      <c r="B96" s="14" t="str">
        <f t="shared" si="1"/>
        <v/>
      </c>
      <c r="C96" s="14" t="str">
        <f t="shared" si="2"/>
        <v/>
      </c>
      <c r="D96" s="12" t="str">
        <f t="shared" si="3"/>
        <v/>
      </c>
      <c r="E96" s="12" t="str">
        <f t="shared" si="4"/>
        <v/>
      </c>
      <c r="F96" s="12" t="str">
        <f t="shared" si="5"/>
        <v/>
      </c>
      <c r="G96" s="12" t="str">
        <f t="shared" si="6"/>
        <v/>
      </c>
      <c r="H96" s="12" t="str">
        <f t="shared" si="7"/>
        <v/>
      </c>
      <c r="I96" s="12" t="str">
        <f t="shared" si="8"/>
        <v/>
      </c>
      <c r="J96" s="12" t="str">
        <f t="shared" si="9"/>
        <v/>
      </c>
      <c r="K96" s="21" t="str">
        <f t="shared" si="10"/>
        <v/>
      </c>
      <c r="M96" s="6" t="e">
        <f t="shared" si="11"/>
        <v>#REF!</v>
      </c>
      <c r="N96" s="6">
        <v>95</v>
      </c>
    </row>
    <row r="97" spans="1:16">
      <c r="A97" s="9" t="e">
        <f t="shared" si="13"/>
        <v>#REF!</v>
      </c>
      <c r="B97" s="14" t="str">
        <f t="shared" si="1"/>
        <v/>
      </c>
      <c r="C97" s="14" t="str">
        <f t="shared" si="2"/>
        <v/>
      </c>
      <c r="D97" s="12" t="str">
        <f t="shared" si="3"/>
        <v/>
      </c>
      <c r="E97" s="12" t="str">
        <f t="shared" si="4"/>
        <v/>
      </c>
      <c r="F97" s="12" t="str">
        <f t="shared" si="5"/>
        <v/>
      </c>
      <c r="G97" s="12" t="str">
        <f t="shared" si="6"/>
        <v/>
      </c>
      <c r="H97" s="12" t="str">
        <f t="shared" si="7"/>
        <v/>
      </c>
      <c r="I97" s="12" t="str">
        <f t="shared" si="8"/>
        <v/>
      </c>
      <c r="J97" s="12" t="str">
        <f t="shared" si="9"/>
        <v/>
      </c>
      <c r="K97" s="21" t="str">
        <f t="shared" si="10"/>
        <v/>
      </c>
      <c r="M97" s="6" t="e">
        <f t="shared" si="11"/>
        <v>#REF!</v>
      </c>
      <c r="N97" s="6">
        <v>96</v>
      </c>
    </row>
    <row r="98" spans="1:16">
      <c r="A98" s="9" t="e">
        <f t="shared" si="13"/>
        <v>#REF!</v>
      </c>
      <c r="B98" s="14" t="str">
        <f t="shared" si="1"/>
        <v/>
      </c>
      <c r="C98" s="14" t="str">
        <f t="shared" si="2"/>
        <v/>
      </c>
      <c r="D98" s="12" t="str">
        <f t="shared" si="3"/>
        <v/>
      </c>
      <c r="E98" s="12" t="str">
        <f t="shared" si="4"/>
        <v/>
      </c>
      <c r="F98" s="12" t="str">
        <f t="shared" si="5"/>
        <v/>
      </c>
      <c r="G98" s="12" t="str">
        <f t="shared" si="6"/>
        <v/>
      </c>
      <c r="H98" s="12" t="str">
        <f t="shared" si="7"/>
        <v/>
      </c>
      <c r="I98" s="12" t="str">
        <f t="shared" si="8"/>
        <v/>
      </c>
      <c r="J98" s="12" t="str">
        <f t="shared" si="9"/>
        <v/>
      </c>
      <c r="K98" s="21" t="str">
        <f t="shared" si="10"/>
        <v/>
      </c>
      <c r="M98" s="6" t="e">
        <f t="shared" si="11"/>
        <v>#REF!</v>
      </c>
      <c r="N98" s="6">
        <v>97</v>
      </c>
    </row>
    <row r="99" spans="1:16">
      <c r="A99" s="9" t="e">
        <f t="shared" si="13"/>
        <v>#REF!</v>
      </c>
      <c r="B99" s="14" t="str">
        <f t="shared" si="1"/>
        <v/>
      </c>
      <c r="C99" s="14" t="str">
        <f t="shared" si="2"/>
        <v/>
      </c>
      <c r="D99" s="12" t="str">
        <f t="shared" si="3"/>
        <v/>
      </c>
      <c r="E99" s="12" t="str">
        <f t="shared" si="4"/>
        <v/>
      </c>
      <c r="F99" s="12" t="str">
        <f t="shared" si="5"/>
        <v/>
      </c>
      <c r="G99" s="12" t="str">
        <f t="shared" si="6"/>
        <v/>
      </c>
      <c r="H99" s="12" t="str">
        <f t="shared" si="7"/>
        <v/>
      </c>
      <c r="I99" s="12" t="str">
        <f t="shared" si="8"/>
        <v/>
      </c>
      <c r="J99" s="12" t="str">
        <f t="shared" si="9"/>
        <v/>
      </c>
      <c r="K99" s="21" t="str">
        <f t="shared" si="10"/>
        <v/>
      </c>
      <c r="M99" s="6" t="e">
        <f t="shared" si="11"/>
        <v>#REF!</v>
      </c>
      <c r="N99" s="6">
        <v>98</v>
      </c>
    </row>
    <row r="100" spans="1:16">
      <c r="A100" s="9" t="e">
        <f t="shared" si="13"/>
        <v>#REF!</v>
      </c>
      <c r="B100" s="14" t="str">
        <f t="shared" si="1"/>
        <v/>
      </c>
      <c r="C100" s="14" t="str">
        <f t="shared" si="2"/>
        <v/>
      </c>
      <c r="D100" s="12" t="str">
        <f t="shared" si="3"/>
        <v/>
      </c>
      <c r="E100" s="12" t="str">
        <f t="shared" si="4"/>
        <v/>
      </c>
      <c r="F100" s="12" t="str">
        <f t="shared" si="5"/>
        <v/>
      </c>
      <c r="G100" s="12" t="str">
        <f t="shared" si="6"/>
        <v/>
      </c>
      <c r="H100" s="12" t="str">
        <f t="shared" si="7"/>
        <v/>
      </c>
      <c r="I100" s="12" t="str">
        <f t="shared" si="8"/>
        <v/>
      </c>
      <c r="J100" s="12" t="str">
        <f t="shared" si="9"/>
        <v/>
      </c>
      <c r="K100" s="21" t="str">
        <f t="shared" si="10"/>
        <v/>
      </c>
      <c r="M100" s="6" t="e">
        <f t="shared" si="11"/>
        <v>#REF!</v>
      </c>
      <c r="N100" s="6">
        <v>99</v>
      </c>
    </row>
    <row r="101" spans="1:16">
      <c r="A101" s="10" t="e">
        <f t="shared" si="13"/>
        <v>#REF!</v>
      </c>
      <c r="B101" s="15" t="str">
        <f t="shared" si="1"/>
        <v/>
      </c>
      <c r="C101" s="15" t="str">
        <f t="shared" si="2"/>
        <v/>
      </c>
      <c r="D101" s="18" t="str">
        <f t="shared" si="3"/>
        <v/>
      </c>
      <c r="E101" s="18" t="str">
        <f t="shared" si="4"/>
        <v/>
      </c>
      <c r="F101" s="18" t="str">
        <f t="shared" si="5"/>
        <v/>
      </c>
      <c r="G101" s="18" t="str">
        <f t="shared" si="6"/>
        <v/>
      </c>
      <c r="H101" s="18" t="str">
        <f t="shared" si="7"/>
        <v/>
      </c>
      <c r="I101" s="18" t="str">
        <f t="shared" si="8"/>
        <v/>
      </c>
      <c r="J101" s="18" t="str">
        <f t="shared" si="9"/>
        <v/>
      </c>
      <c r="K101" s="22" t="str">
        <f t="shared" si="10"/>
        <v/>
      </c>
      <c r="M101" s="6" t="e">
        <f t="shared" si="11"/>
        <v>#REF!</v>
      </c>
      <c r="N101" s="6">
        <v>100</v>
      </c>
    </row>
    <row r="102" spans="1:16">
      <c r="M102" s="6" t="e">
        <f t="shared" si="11"/>
        <v>#REF!</v>
      </c>
    </row>
    <row r="103" spans="1:16">
      <c r="A103" s="11"/>
      <c r="B103" s="11" t="s">
        <v>25</v>
      </c>
      <c r="C103" s="11" t="s">
        <v>21</v>
      </c>
      <c r="D103" s="11" t="s">
        <v>18</v>
      </c>
      <c r="E103" s="11" t="s">
        <v>1</v>
      </c>
      <c r="F103" s="11" t="s">
        <v>13</v>
      </c>
      <c r="G103" s="11" t="s">
        <v>10</v>
      </c>
      <c r="H103" s="11" t="s">
        <v>9</v>
      </c>
      <c r="I103" s="11" t="s">
        <v>8</v>
      </c>
      <c r="J103" s="11" t="s">
        <v>3</v>
      </c>
      <c r="K103" s="11" t="s">
        <v>24</v>
      </c>
      <c r="L103" s="11" t="s">
        <v>14</v>
      </c>
      <c r="M103" s="11" t="s">
        <v>17</v>
      </c>
      <c r="N103" s="11" t="s">
        <v>2</v>
      </c>
      <c r="O103" s="11" t="s">
        <v>15</v>
      </c>
      <c r="P103" s="11" t="s">
        <v>20</v>
      </c>
    </row>
    <row r="104" spans="1:16">
      <c r="A104" s="12"/>
      <c r="B104" s="16">
        <f>mousikomi!E3</f>
        <v>0</v>
      </c>
      <c r="C104" s="16" t="str">
        <f>mousikomi!O3</f>
        <v>男</v>
      </c>
      <c r="D104" s="16">
        <f>mousikomi!E4</f>
        <v>0</v>
      </c>
      <c r="E104" s="16">
        <f>mousikomi!E5</f>
        <v>0</v>
      </c>
      <c r="F104" s="16">
        <f>mousikomi!E6</f>
        <v>0</v>
      </c>
      <c r="G104" s="12">
        <f>COUNTIF($E$2:$E$101,G103)</f>
        <v>0</v>
      </c>
      <c r="H104" s="12">
        <f>COUNTIF($E$2:$E$101,H103)</f>
        <v>0</v>
      </c>
      <c r="I104" s="12">
        <f>COUNTIF($E$2:$E$101,I103)</f>
        <v>0</v>
      </c>
      <c r="J104" s="12">
        <f>COUNTIF($E$2:$E$101,J103)</f>
        <v>0</v>
      </c>
      <c r="K104" s="12">
        <f>SUM(G2:G101)</f>
        <v>0</v>
      </c>
      <c r="L104" s="12">
        <f>SUM(H2:H101)</f>
        <v>0</v>
      </c>
      <c r="M104" s="12">
        <f>SUM(I2:I101)</f>
        <v>0</v>
      </c>
      <c r="N104" s="12">
        <f>COUNTIF($J$2:$J$101,N103)</f>
        <v>0</v>
      </c>
      <c r="O104" s="12">
        <f>COUNTIF($J$2:$J$101,O103)</f>
        <v>0</v>
      </c>
      <c r="P104" s="12">
        <f>COUNTIF($J$2:$J$101,P103)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mousikomi</vt:lpstr>
      <vt:lpstr>処理用</vt:lpstr>
      <vt:lpstr>mousikomi!Print_Area</vt:lpstr>
      <vt:lpstr>名簿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Administrator</cp:lastModifiedBy>
  <cp:lastPrinted>2020-09-14T03:15:25Z</cp:lastPrinted>
  <dcterms:created xsi:type="dcterms:W3CDTF">2016-05-25T12:43:14Z</dcterms:created>
  <dcterms:modified xsi:type="dcterms:W3CDTF">2020-09-16T05:35:39Z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2016-07-14T08:35:45Z</vt:filetime>
  </property>
</Properties>
</file>